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880" tabRatio="5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6" r:id="rId5"/>
  </sheets>
  <definedNames>
    <definedName name="Excel_BuiltIn_Print_Area" localSheetId="3">лист4!$A$1:$F$83</definedName>
  </definedNames>
  <calcPr calcId="124519" refMode="R1C1"/>
  <fileRecoveryPr repairLoad="1"/>
</workbook>
</file>

<file path=xl/calcChain.xml><?xml version="1.0" encoding="utf-8"?>
<calcChain xmlns="http://schemas.openxmlformats.org/spreadsheetml/2006/main">
  <c r="E53" i="2"/>
  <c r="D53"/>
  <c r="C53"/>
  <c r="H5" i="1"/>
  <c r="I5"/>
  <c r="J5"/>
  <c r="B6"/>
  <c r="C6"/>
  <c r="D6"/>
  <c r="H6"/>
  <c r="I6"/>
  <c r="J6"/>
  <c r="B7"/>
  <c r="C7"/>
  <c r="D7"/>
  <c r="H7"/>
  <c r="I7"/>
  <c r="J7"/>
  <c r="H8"/>
  <c r="I8"/>
  <c r="J8"/>
  <c r="B9"/>
  <c r="C9"/>
  <c r="D9"/>
  <c r="H9"/>
  <c r="I9"/>
  <c r="J9"/>
  <c r="B10"/>
  <c r="C10"/>
  <c r="D10"/>
  <c r="H10"/>
  <c r="I10"/>
  <c r="J10"/>
  <c r="H11"/>
  <c r="I11"/>
  <c r="J11"/>
  <c r="B12"/>
  <c r="C12"/>
  <c r="D12"/>
  <c r="H12"/>
  <c r="I12"/>
  <c r="J12"/>
  <c r="B13"/>
  <c r="C13"/>
  <c r="D13"/>
  <c r="H13"/>
  <c r="I13"/>
  <c r="J13"/>
  <c r="B14"/>
  <c r="C14"/>
  <c r="D14"/>
  <c r="H14"/>
  <c r="I14"/>
  <c r="J14"/>
  <c r="B15"/>
  <c r="C15"/>
  <c r="D15"/>
  <c r="H15"/>
  <c r="I15"/>
  <c r="J15"/>
  <c r="H16"/>
  <c r="I16"/>
  <c r="J16"/>
  <c r="B17"/>
  <c r="C17"/>
  <c r="D17"/>
  <c r="H17"/>
  <c r="I17"/>
  <c r="J17"/>
  <c r="B18"/>
  <c r="C18"/>
  <c r="D18"/>
  <c r="H18"/>
  <c r="I18"/>
  <c r="J18"/>
  <c r="B19"/>
  <c r="C19"/>
  <c r="D19"/>
  <c r="H19"/>
  <c r="I19"/>
  <c r="J19"/>
  <c r="B20"/>
  <c r="C20"/>
  <c r="D20"/>
  <c r="H20"/>
  <c r="I20"/>
  <c r="J20"/>
  <c r="B21"/>
  <c r="C21"/>
  <c r="D21"/>
  <c r="H21"/>
  <c r="I21"/>
  <c r="J21"/>
  <c r="B22"/>
  <c r="C22"/>
  <c r="D22"/>
  <c r="H22"/>
  <c r="I22"/>
  <c r="J22"/>
  <c r="B23"/>
  <c r="C23"/>
  <c r="D23"/>
  <c r="H23"/>
  <c r="I23"/>
  <c r="J23"/>
  <c r="B24"/>
  <c r="C24"/>
  <c r="D24"/>
  <c r="H24"/>
  <c r="I24"/>
  <c r="J24"/>
  <c r="B25"/>
  <c r="C25"/>
  <c r="D25"/>
  <c r="H25"/>
  <c r="I25"/>
  <c r="J25"/>
  <c r="B26"/>
  <c r="C26"/>
  <c r="D26"/>
  <c r="H26"/>
  <c r="I26"/>
  <c r="J26"/>
  <c r="B27"/>
  <c r="C27"/>
  <c r="D27"/>
  <c r="H27"/>
  <c r="I27"/>
  <c r="J27"/>
  <c r="B28"/>
  <c r="C28"/>
  <c r="D28"/>
  <c r="H28"/>
  <c r="I28"/>
  <c r="J28"/>
  <c r="B29"/>
  <c r="H29"/>
  <c r="I29"/>
  <c r="J29"/>
  <c r="H30"/>
  <c r="I30"/>
  <c r="J30"/>
  <c r="H31"/>
  <c r="I31"/>
  <c r="J31"/>
  <c r="B32"/>
  <c r="C32"/>
  <c r="D32"/>
  <c r="H32"/>
  <c r="I32"/>
  <c r="J32"/>
  <c r="B33"/>
  <c r="C33"/>
  <c r="D33"/>
  <c r="H33"/>
  <c r="I33"/>
  <c r="J33"/>
  <c r="H34"/>
  <c r="I34"/>
  <c r="J34"/>
  <c r="B35"/>
  <c r="C35"/>
  <c r="D35"/>
  <c r="H35"/>
  <c r="I35"/>
  <c r="J35"/>
  <c r="B36"/>
  <c r="C36"/>
  <c r="D36"/>
  <c r="H36"/>
  <c r="I36"/>
  <c r="J36"/>
  <c r="H37"/>
  <c r="I37"/>
  <c r="J37"/>
  <c r="B38"/>
  <c r="C38"/>
  <c r="D38"/>
  <c r="H38"/>
  <c r="I38"/>
  <c r="J38"/>
  <c r="B39"/>
  <c r="C39"/>
  <c r="D39"/>
  <c r="H39"/>
  <c r="I39"/>
  <c r="J39"/>
  <c r="H40"/>
  <c r="I40"/>
  <c r="J40"/>
  <c r="B41"/>
  <c r="C41"/>
  <c r="D41"/>
  <c r="B42"/>
  <c r="C42"/>
  <c r="D42"/>
  <c r="H42"/>
  <c r="I42"/>
  <c r="J42"/>
  <c r="B43"/>
  <c r="C43"/>
  <c r="D43"/>
  <c r="H43"/>
  <c r="I43"/>
  <c r="J43"/>
  <c r="B44"/>
  <c r="C44"/>
  <c r="D44"/>
  <c r="H44"/>
  <c r="I44"/>
  <c r="J44"/>
  <c r="B45"/>
  <c r="C45"/>
  <c r="D45"/>
  <c r="H45"/>
  <c r="I45"/>
  <c r="J45"/>
  <c r="B46"/>
  <c r="C46"/>
  <c r="D46"/>
  <c r="H46"/>
  <c r="I46"/>
  <c r="J46"/>
  <c r="B47"/>
  <c r="C47"/>
  <c r="D47"/>
  <c r="H47"/>
  <c r="I47"/>
  <c r="J47"/>
  <c r="B48"/>
  <c r="C48"/>
  <c r="D48"/>
  <c r="H48"/>
  <c r="I48"/>
  <c r="J48"/>
  <c r="B49"/>
  <c r="C49"/>
  <c r="D49"/>
  <c r="H49"/>
  <c r="I49"/>
  <c r="J49"/>
  <c r="B50"/>
  <c r="C50"/>
  <c r="D50"/>
  <c r="H50"/>
  <c r="I50"/>
  <c r="J50"/>
  <c r="B51"/>
  <c r="C51"/>
  <c r="D51"/>
  <c r="H51"/>
  <c r="I51"/>
  <c r="J51"/>
  <c r="B52"/>
  <c r="C52"/>
  <c r="D52"/>
  <c r="H52"/>
  <c r="I52"/>
  <c r="J52"/>
  <c r="B53"/>
  <c r="C53"/>
  <c r="D53"/>
  <c r="H53"/>
  <c r="I53"/>
  <c r="J53"/>
  <c r="H54"/>
  <c r="I54"/>
  <c r="J54"/>
  <c r="C55"/>
  <c r="H55"/>
  <c r="I55"/>
  <c r="J55"/>
  <c r="B56"/>
  <c r="C56"/>
  <c r="D56"/>
  <c r="H56"/>
  <c r="I56"/>
  <c r="J56"/>
  <c r="H57"/>
  <c r="I57"/>
  <c r="J57"/>
  <c r="B58"/>
  <c r="C58"/>
  <c r="D58"/>
  <c r="B59"/>
  <c r="C59"/>
  <c r="D59"/>
  <c r="H59"/>
  <c r="I59"/>
  <c r="J59"/>
  <c r="B60"/>
  <c r="C60"/>
  <c r="D60"/>
  <c r="H60"/>
  <c r="I60"/>
  <c r="J60"/>
  <c r="B61"/>
  <c r="C61"/>
  <c r="D61"/>
  <c r="H61"/>
  <c r="I61"/>
  <c r="J61"/>
  <c r="B62"/>
  <c r="C62"/>
  <c r="D62"/>
  <c r="H62"/>
  <c r="I62"/>
  <c r="J62"/>
  <c r="B63"/>
  <c r="C63"/>
  <c r="D63"/>
  <c r="B64"/>
  <c r="C64"/>
  <c r="D64"/>
  <c r="H64"/>
  <c r="I64"/>
  <c r="J64"/>
  <c r="B65"/>
  <c r="C65"/>
  <c r="D65"/>
  <c r="H65"/>
  <c r="I65"/>
  <c r="J65"/>
  <c r="B66"/>
  <c r="C66"/>
  <c r="D66"/>
  <c r="H66"/>
  <c r="I66"/>
  <c r="J66"/>
  <c r="B67"/>
  <c r="C67"/>
  <c r="D67"/>
  <c r="H67"/>
  <c r="I67"/>
  <c r="J67"/>
  <c r="B68"/>
  <c r="C68"/>
  <c r="D68"/>
  <c r="H68"/>
  <c r="I68"/>
  <c r="J68"/>
  <c r="B69"/>
  <c r="C69"/>
  <c r="D69"/>
  <c r="H69"/>
  <c r="I69"/>
  <c r="J69"/>
  <c r="B70"/>
  <c r="C70"/>
  <c r="D70"/>
  <c r="H70"/>
  <c r="I70"/>
  <c r="J70"/>
  <c r="B71"/>
  <c r="C71"/>
  <c r="D71"/>
  <c r="H71"/>
  <c r="I71"/>
  <c r="J71"/>
  <c r="B72"/>
  <c r="C72"/>
  <c r="D72"/>
  <c r="H73"/>
  <c r="I73"/>
  <c r="J73"/>
  <c r="B74"/>
  <c r="C74"/>
  <c r="D74"/>
  <c r="H74"/>
  <c r="I74"/>
  <c r="J74"/>
  <c r="H75"/>
  <c r="I75"/>
  <c r="J75"/>
  <c r="B76"/>
  <c r="C76"/>
  <c r="D76"/>
  <c r="H76"/>
  <c r="I76"/>
  <c r="J76"/>
  <c r="H77"/>
  <c r="I77"/>
  <c r="J77"/>
  <c r="B78"/>
  <c r="C78"/>
  <c r="D78"/>
  <c r="H78"/>
  <c r="I78"/>
  <c r="J78"/>
  <c r="B79"/>
  <c r="C79"/>
  <c r="D79"/>
  <c r="H79"/>
  <c r="I79"/>
  <c r="J79"/>
  <c r="B80"/>
  <c r="C80"/>
  <c r="D80"/>
  <c r="H80"/>
  <c r="I80"/>
  <c r="J80"/>
  <c r="B81"/>
  <c r="C81"/>
  <c r="D81"/>
  <c r="H81"/>
  <c r="I81"/>
  <c r="J81"/>
  <c r="B82"/>
  <c r="C82"/>
  <c r="D82"/>
  <c r="H82"/>
  <c r="I82"/>
  <c r="J82"/>
  <c r="B83"/>
  <c r="C83"/>
  <c r="D83"/>
  <c r="H83"/>
  <c r="I83"/>
  <c r="J83"/>
  <c r="B84"/>
  <c r="C84"/>
  <c r="D84"/>
  <c r="H84"/>
  <c r="I84"/>
  <c r="J84"/>
  <c r="H85"/>
  <c r="I85"/>
  <c r="J85"/>
  <c r="H87"/>
  <c r="I87"/>
  <c r="J87"/>
  <c r="H88"/>
  <c r="I88"/>
  <c r="J88"/>
  <c r="H89"/>
  <c r="I89"/>
  <c r="J89"/>
  <c r="H90"/>
  <c r="I90"/>
  <c r="J90"/>
  <c r="H91"/>
  <c r="I91"/>
  <c r="J91"/>
  <c r="H92"/>
  <c r="I92"/>
  <c r="J92"/>
  <c r="H93"/>
  <c r="I93"/>
  <c r="J93"/>
  <c r="H94"/>
  <c r="I94"/>
  <c r="J94"/>
  <c r="H95"/>
  <c r="I95"/>
  <c r="J95"/>
  <c r="H96"/>
  <c r="I96"/>
  <c r="J96"/>
  <c r="H97"/>
  <c r="I97"/>
  <c r="J97"/>
  <c r="H1" i="2"/>
  <c r="G1" i="3" s="1"/>
  <c r="C2" i="2"/>
  <c r="D2"/>
  <c r="E2"/>
  <c r="C3"/>
  <c r="D3"/>
  <c r="E3"/>
  <c r="I3"/>
  <c r="J3"/>
  <c r="K3"/>
  <c r="C4"/>
  <c r="D4"/>
  <c r="E4"/>
  <c r="I4"/>
  <c r="J4"/>
  <c r="K4"/>
  <c r="C5"/>
  <c r="D5"/>
  <c r="E5"/>
  <c r="I5"/>
  <c r="J5"/>
  <c r="K5"/>
  <c r="C6"/>
  <c r="D6"/>
  <c r="E6"/>
  <c r="I6"/>
  <c r="J6"/>
  <c r="K6"/>
  <c r="C7"/>
  <c r="D7"/>
  <c r="E7"/>
  <c r="I7"/>
  <c r="J7"/>
  <c r="K7"/>
  <c r="C8"/>
  <c r="D8"/>
  <c r="E8"/>
  <c r="I8"/>
  <c r="J8"/>
  <c r="K8"/>
  <c r="C9"/>
  <c r="D9"/>
  <c r="E9"/>
  <c r="I9"/>
  <c r="J9"/>
  <c r="K9"/>
  <c r="C10"/>
  <c r="D10"/>
  <c r="E10"/>
  <c r="I10"/>
  <c r="J10"/>
  <c r="K10"/>
  <c r="C11"/>
  <c r="D11"/>
  <c r="E11"/>
  <c r="I11"/>
  <c r="J11"/>
  <c r="K11"/>
  <c r="C12"/>
  <c r="D12"/>
  <c r="E12"/>
  <c r="I12"/>
  <c r="J12"/>
  <c r="K12"/>
  <c r="C13"/>
  <c r="D13"/>
  <c r="E13"/>
  <c r="I13"/>
  <c r="J13"/>
  <c r="K13"/>
  <c r="C14"/>
  <c r="D14"/>
  <c r="E14"/>
  <c r="I14"/>
  <c r="J14"/>
  <c r="K14"/>
  <c r="C15"/>
  <c r="D15"/>
  <c r="E15"/>
  <c r="I15"/>
  <c r="J15"/>
  <c r="K15"/>
  <c r="C16"/>
  <c r="D16"/>
  <c r="E16"/>
  <c r="I16"/>
  <c r="J16"/>
  <c r="K16"/>
  <c r="C17"/>
  <c r="D17"/>
  <c r="E17"/>
  <c r="I17"/>
  <c r="J17"/>
  <c r="K17"/>
  <c r="C18"/>
  <c r="D18"/>
  <c r="E18"/>
  <c r="I18"/>
  <c r="J18"/>
  <c r="K18"/>
  <c r="C19"/>
  <c r="D19"/>
  <c r="E19"/>
  <c r="I19"/>
  <c r="J19"/>
  <c r="K19"/>
  <c r="C20"/>
  <c r="D20"/>
  <c r="E20"/>
  <c r="I20"/>
  <c r="J20"/>
  <c r="K20"/>
  <c r="C21"/>
  <c r="D21"/>
  <c r="E21"/>
  <c r="I21"/>
  <c r="J21"/>
  <c r="K21"/>
  <c r="C22"/>
  <c r="D22"/>
  <c r="E22"/>
  <c r="I22"/>
  <c r="J22"/>
  <c r="K22"/>
  <c r="C23"/>
  <c r="D23"/>
  <c r="E23"/>
  <c r="I23"/>
  <c r="J23"/>
  <c r="K23"/>
  <c r="C24"/>
  <c r="D24"/>
  <c r="E24"/>
  <c r="I24"/>
  <c r="J24"/>
  <c r="K24"/>
  <c r="C25"/>
  <c r="D25"/>
  <c r="E25"/>
  <c r="I25"/>
  <c r="J25"/>
  <c r="K25"/>
  <c r="C26"/>
  <c r="D26"/>
  <c r="E26"/>
  <c r="I26"/>
  <c r="J26"/>
  <c r="K26"/>
  <c r="C27"/>
  <c r="D27"/>
  <c r="E27"/>
  <c r="I27"/>
  <c r="J27"/>
  <c r="K27"/>
  <c r="C28"/>
  <c r="D28"/>
  <c r="E28"/>
  <c r="I28"/>
  <c r="J28"/>
  <c r="K28"/>
  <c r="C29"/>
  <c r="D29"/>
  <c r="E29"/>
  <c r="I29"/>
  <c r="J29"/>
  <c r="K29"/>
  <c r="C30"/>
  <c r="D30"/>
  <c r="E30"/>
  <c r="I30"/>
  <c r="J30"/>
  <c r="K30"/>
  <c r="C31"/>
  <c r="D31"/>
  <c r="E31"/>
  <c r="I31"/>
  <c r="J31"/>
  <c r="K31"/>
  <c r="C32"/>
  <c r="D32"/>
  <c r="E32"/>
  <c r="C33"/>
  <c r="D33"/>
  <c r="E33"/>
  <c r="I33"/>
  <c r="J33"/>
  <c r="K33"/>
  <c r="C34"/>
  <c r="D34"/>
  <c r="E34"/>
  <c r="I34"/>
  <c r="J34"/>
  <c r="K34"/>
  <c r="C35"/>
  <c r="D35"/>
  <c r="E35"/>
  <c r="I35"/>
  <c r="J35"/>
  <c r="K35"/>
  <c r="C36"/>
  <c r="D36"/>
  <c r="E36"/>
  <c r="I36"/>
  <c r="J36"/>
  <c r="K36"/>
  <c r="C37"/>
  <c r="D37"/>
  <c r="E37"/>
  <c r="I37"/>
  <c r="J37"/>
  <c r="K37"/>
  <c r="C38"/>
  <c r="D38"/>
  <c r="E38"/>
  <c r="I38"/>
  <c r="J38"/>
  <c r="K38"/>
  <c r="C39"/>
  <c r="D39"/>
  <c r="E39"/>
  <c r="I39"/>
  <c r="J39"/>
  <c r="K39"/>
  <c r="C40"/>
  <c r="D40"/>
  <c r="E40"/>
  <c r="I40"/>
  <c r="J40"/>
  <c r="K40"/>
  <c r="C41"/>
  <c r="D41"/>
  <c r="E41"/>
  <c r="I41"/>
  <c r="J41"/>
  <c r="K41"/>
  <c r="C42"/>
  <c r="D42"/>
  <c r="E42"/>
  <c r="I42"/>
  <c r="J42"/>
  <c r="K42"/>
  <c r="C43"/>
  <c r="D43"/>
  <c r="E43"/>
  <c r="I43"/>
  <c r="J43"/>
  <c r="K43"/>
  <c r="C44"/>
  <c r="D44"/>
  <c r="E44"/>
  <c r="I44"/>
  <c r="J44"/>
  <c r="K44"/>
  <c r="C45"/>
  <c r="D45"/>
  <c r="E45"/>
  <c r="I45"/>
  <c r="J45"/>
  <c r="K45"/>
  <c r="C46"/>
  <c r="D46"/>
  <c r="E46"/>
  <c r="I46"/>
  <c r="J46"/>
  <c r="K46"/>
  <c r="C47"/>
  <c r="D47"/>
  <c r="E47"/>
  <c r="I47"/>
  <c r="J47"/>
  <c r="K47"/>
  <c r="C48"/>
  <c r="D48"/>
  <c r="E48"/>
  <c r="I48"/>
  <c r="J48"/>
  <c r="K48"/>
  <c r="C49"/>
  <c r="D49"/>
  <c r="E49"/>
  <c r="I49"/>
  <c r="J49"/>
  <c r="K49"/>
  <c r="C50"/>
  <c r="D50"/>
  <c r="E50"/>
  <c r="I50"/>
  <c r="J50"/>
  <c r="K50"/>
  <c r="C51"/>
  <c r="D51"/>
  <c r="E51"/>
  <c r="I51"/>
  <c r="J51"/>
  <c r="K51"/>
  <c r="C52"/>
  <c r="D52"/>
  <c r="E52"/>
  <c r="I52"/>
  <c r="J52"/>
  <c r="K52"/>
  <c r="C54"/>
  <c r="D54"/>
  <c r="E54"/>
  <c r="I53"/>
  <c r="J53"/>
  <c r="K53"/>
  <c r="C55"/>
  <c r="D55"/>
  <c r="E55"/>
  <c r="I54"/>
  <c r="J54"/>
  <c r="K54"/>
  <c r="C56"/>
  <c r="D56"/>
  <c r="E56"/>
  <c r="I55"/>
  <c r="J55"/>
  <c r="K55"/>
  <c r="C57"/>
  <c r="D57"/>
  <c r="E57"/>
  <c r="I56"/>
  <c r="J56"/>
  <c r="K56"/>
  <c r="C58"/>
  <c r="D58"/>
  <c r="E58"/>
  <c r="I57"/>
  <c r="J57"/>
  <c r="K57"/>
  <c r="I58"/>
  <c r="J58"/>
  <c r="K58"/>
  <c r="C60"/>
  <c r="D60"/>
  <c r="E60"/>
  <c r="I59"/>
  <c r="J59"/>
  <c r="K59"/>
  <c r="I60"/>
  <c r="J60"/>
  <c r="K60"/>
  <c r="C62"/>
  <c r="D62"/>
  <c r="E62"/>
  <c r="I61"/>
  <c r="J61"/>
  <c r="K61"/>
  <c r="C63"/>
  <c r="D63"/>
  <c r="E63"/>
  <c r="I62"/>
  <c r="J62"/>
  <c r="K62"/>
  <c r="C64"/>
  <c r="D64"/>
  <c r="E64"/>
  <c r="I63"/>
  <c r="J63"/>
  <c r="K63"/>
  <c r="C65"/>
  <c r="D65"/>
  <c r="E65"/>
  <c r="I64"/>
  <c r="J64"/>
  <c r="K64"/>
  <c r="C66"/>
  <c r="D66"/>
  <c r="E66"/>
  <c r="C67"/>
  <c r="D67"/>
  <c r="E67"/>
  <c r="I66"/>
  <c r="J66"/>
  <c r="K66"/>
  <c r="C68"/>
  <c r="D68"/>
  <c r="E68"/>
  <c r="I67"/>
  <c r="J67"/>
  <c r="K67"/>
  <c r="C69"/>
  <c r="D69"/>
  <c r="E69"/>
  <c r="I68"/>
  <c r="J68"/>
  <c r="K68"/>
  <c r="C70"/>
  <c r="D70"/>
  <c r="E70"/>
  <c r="I69"/>
  <c r="J69"/>
  <c r="K69"/>
  <c r="C71"/>
  <c r="D71"/>
  <c r="E71"/>
  <c r="I70"/>
  <c r="J70"/>
  <c r="K70"/>
  <c r="C72"/>
  <c r="D72"/>
  <c r="E72"/>
  <c r="I71"/>
  <c r="J71"/>
  <c r="K71"/>
  <c r="C73"/>
  <c r="D73"/>
  <c r="E73"/>
  <c r="C74"/>
  <c r="D74"/>
  <c r="E74"/>
  <c r="I73"/>
  <c r="J73"/>
  <c r="K73"/>
  <c r="C75"/>
  <c r="D75"/>
  <c r="E75"/>
  <c r="I74"/>
  <c r="J74"/>
  <c r="K74"/>
  <c r="C76"/>
  <c r="D76"/>
  <c r="E76"/>
  <c r="I75"/>
  <c r="J75"/>
  <c r="K75"/>
  <c r="C77"/>
  <c r="D77"/>
  <c r="E77"/>
  <c r="I76"/>
  <c r="J76"/>
  <c r="K76"/>
  <c r="C78"/>
  <c r="D78"/>
  <c r="E78"/>
  <c r="I77"/>
  <c r="J77"/>
  <c r="K77"/>
  <c r="C79"/>
  <c r="D79"/>
  <c r="E79"/>
  <c r="I78"/>
  <c r="J78"/>
  <c r="K78"/>
  <c r="C80"/>
  <c r="D80"/>
  <c r="E80"/>
  <c r="I79"/>
  <c r="J79"/>
  <c r="K79"/>
  <c r="C81"/>
  <c r="D81"/>
  <c r="E81"/>
  <c r="I80"/>
  <c r="J80"/>
  <c r="K80"/>
  <c r="C82"/>
  <c r="D82"/>
  <c r="E82"/>
  <c r="I81"/>
  <c r="J81"/>
  <c r="K81"/>
  <c r="C83"/>
  <c r="D83"/>
  <c r="E83"/>
  <c r="I82"/>
  <c r="J82"/>
  <c r="K82"/>
  <c r="C84"/>
  <c r="D84"/>
  <c r="E84"/>
  <c r="I83"/>
  <c r="J83"/>
  <c r="K83"/>
  <c r="C85"/>
  <c r="D85"/>
  <c r="E85"/>
  <c r="I84"/>
  <c r="J84"/>
  <c r="K84"/>
  <c r="C86"/>
  <c r="D86"/>
  <c r="E86"/>
  <c r="I85"/>
  <c r="J85"/>
  <c r="K85"/>
  <c r="C87"/>
  <c r="D87"/>
  <c r="E87"/>
  <c r="I86"/>
  <c r="J86"/>
  <c r="K86"/>
  <c r="C88"/>
  <c r="D88"/>
  <c r="E88"/>
  <c r="I87"/>
  <c r="J87"/>
  <c r="K87"/>
  <c r="C89"/>
  <c r="D89"/>
  <c r="E89"/>
  <c r="I88"/>
  <c r="J88"/>
  <c r="K88"/>
  <c r="C90"/>
  <c r="D90"/>
  <c r="E90"/>
  <c r="I89"/>
  <c r="J89"/>
  <c r="K89"/>
  <c r="C91"/>
  <c r="D91"/>
  <c r="E91"/>
  <c r="I90"/>
  <c r="J90"/>
  <c r="K90"/>
  <c r="C92"/>
  <c r="D92"/>
  <c r="E92"/>
  <c r="I91"/>
  <c r="J91"/>
  <c r="K91"/>
  <c r="C93"/>
  <c r="D93"/>
  <c r="E93"/>
  <c r="I92"/>
  <c r="J92"/>
  <c r="K92"/>
  <c r="C94"/>
  <c r="D94"/>
  <c r="E94"/>
  <c r="I93"/>
  <c r="J93"/>
  <c r="K93"/>
  <c r="C95"/>
  <c r="D95"/>
  <c r="E95"/>
  <c r="I94"/>
  <c r="J94"/>
  <c r="K94"/>
  <c r="C96"/>
  <c r="D96"/>
  <c r="E96"/>
  <c r="C97"/>
  <c r="D97"/>
  <c r="E97"/>
  <c r="I96"/>
  <c r="J96"/>
  <c r="K96"/>
  <c r="C98"/>
  <c r="D98"/>
  <c r="E98"/>
  <c r="I97"/>
  <c r="J97"/>
  <c r="K97"/>
  <c r="I98"/>
  <c r="J98"/>
  <c r="K98"/>
  <c r="B2" i="3"/>
  <c r="C2"/>
  <c r="D2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H61"/>
  <c r="I61"/>
  <c r="J61"/>
  <c r="B62"/>
  <c r="C62"/>
  <c r="D62"/>
  <c r="H62"/>
  <c r="I62"/>
  <c r="J62"/>
  <c r="B63"/>
  <c r="C63"/>
  <c r="D63"/>
  <c r="H63"/>
  <c r="I63"/>
  <c r="J63"/>
  <c r="B64"/>
  <c r="C64"/>
  <c r="D64"/>
  <c r="H64"/>
  <c r="I64"/>
  <c r="J64"/>
  <c r="B65"/>
  <c r="C65"/>
  <c r="D65"/>
  <c r="H65"/>
  <c r="I65"/>
  <c r="J65"/>
  <c r="B66"/>
  <c r="C66"/>
  <c r="D66"/>
  <c r="H66"/>
  <c r="I66"/>
  <c r="J66"/>
  <c r="B67"/>
  <c r="C67"/>
  <c r="D67"/>
  <c r="H67"/>
  <c r="I67"/>
  <c r="J67"/>
  <c r="B68"/>
  <c r="C68"/>
  <c r="D68"/>
  <c r="H68"/>
  <c r="I68"/>
  <c r="J68"/>
  <c r="B69"/>
  <c r="C69"/>
  <c r="D69"/>
  <c r="H69"/>
  <c r="I69"/>
  <c r="J69"/>
  <c r="B70"/>
  <c r="C70"/>
  <c r="D70"/>
  <c r="H70"/>
  <c r="I70"/>
  <c r="J70"/>
  <c r="B71"/>
  <c r="C71"/>
  <c r="D71"/>
  <c r="H71"/>
  <c r="I71"/>
  <c r="J71"/>
  <c r="B72"/>
  <c r="C72"/>
  <c r="D72"/>
  <c r="H72"/>
  <c r="I72"/>
  <c r="J72"/>
  <c r="B73"/>
  <c r="C73"/>
  <c r="D73"/>
  <c r="H73"/>
  <c r="I73"/>
  <c r="J73"/>
  <c r="B74"/>
  <c r="C74"/>
  <c r="D74"/>
  <c r="H74"/>
  <c r="I74"/>
  <c r="J74"/>
  <c r="B75"/>
  <c r="C75"/>
  <c r="D75"/>
  <c r="H75"/>
  <c r="I75"/>
  <c r="J75"/>
  <c r="B76"/>
  <c r="C76"/>
  <c r="D76"/>
  <c r="H76"/>
  <c r="I76"/>
  <c r="J76"/>
  <c r="B77"/>
  <c r="C77"/>
  <c r="D77"/>
  <c r="H77"/>
  <c r="I77"/>
  <c r="J77"/>
  <c r="B78"/>
  <c r="C78"/>
  <c r="D78"/>
  <c r="H78"/>
  <c r="I78"/>
  <c r="J78"/>
  <c r="B79"/>
  <c r="C79"/>
  <c r="D79"/>
  <c r="H79"/>
  <c r="I79"/>
  <c r="J79"/>
  <c r="B80"/>
  <c r="C80"/>
  <c r="D80"/>
  <c r="H80"/>
  <c r="I80"/>
  <c r="J80"/>
  <c r="B81"/>
  <c r="C81"/>
  <c r="D81"/>
  <c r="H81"/>
  <c r="I81"/>
  <c r="J81"/>
  <c r="B82"/>
  <c r="C82"/>
  <c r="D82"/>
  <c r="H82"/>
  <c r="I82"/>
  <c r="J82"/>
  <c r="B83"/>
  <c r="C83"/>
  <c r="D83"/>
  <c r="H83"/>
  <c r="I83"/>
  <c r="J83"/>
  <c r="B84"/>
  <c r="C84"/>
  <c r="D84"/>
  <c r="H84"/>
  <c r="I84"/>
  <c r="J84"/>
  <c r="B85"/>
  <c r="C85"/>
  <c r="D85"/>
  <c r="H85"/>
  <c r="I85"/>
  <c r="J85"/>
  <c r="B86"/>
  <c r="C86"/>
  <c r="D86"/>
  <c r="H86"/>
  <c r="I86"/>
  <c r="J86"/>
  <c r="B87"/>
  <c r="C87"/>
  <c r="D87"/>
  <c r="H87"/>
  <c r="I87"/>
  <c r="J87"/>
  <c r="B88"/>
  <c r="C88"/>
  <c r="D88"/>
  <c r="B89"/>
  <c r="C89"/>
  <c r="D89"/>
  <c r="B90"/>
  <c r="C90"/>
  <c r="D90"/>
  <c r="G1" i="4"/>
  <c r="B2"/>
  <c r="C2"/>
  <c r="D2"/>
  <c r="B3"/>
  <c r="C3"/>
  <c r="D3"/>
  <c r="H3"/>
  <c r="I3"/>
  <c r="J3"/>
  <c r="B4"/>
  <c r="C4"/>
  <c r="D4"/>
  <c r="H4"/>
  <c r="I4"/>
  <c r="J4"/>
  <c r="B5"/>
  <c r="C5"/>
  <c r="D5"/>
  <c r="H5"/>
  <c r="I5"/>
  <c r="J5"/>
  <c r="B6"/>
  <c r="C6"/>
  <c r="D6"/>
  <c r="H6"/>
  <c r="I6"/>
  <c r="J6"/>
  <c r="B7"/>
  <c r="C7"/>
  <c r="D7"/>
  <c r="H7"/>
  <c r="I7"/>
  <c r="J7"/>
  <c r="B8"/>
  <c r="C8"/>
  <c r="D8"/>
  <c r="H8"/>
  <c r="I8"/>
  <c r="J8"/>
  <c r="B9"/>
  <c r="C9"/>
  <c r="D9"/>
  <c r="H9"/>
  <c r="I9"/>
  <c r="J9"/>
  <c r="B10"/>
  <c r="C10"/>
  <c r="D10"/>
  <c r="H10"/>
  <c r="I10"/>
  <c r="J10"/>
  <c r="B11"/>
  <c r="C11"/>
  <c r="D11"/>
  <c r="H11"/>
  <c r="I11"/>
  <c r="J11"/>
  <c r="B12"/>
  <c r="C12"/>
  <c r="D12"/>
  <c r="H12"/>
  <c r="I12"/>
  <c r="J12"/>
  <c r="B13"/>
  <c r="C13"/>
  <c r="D13"/>
  <c r="H13"/>
  <c r="I13"/>
  <c r="J13"/>
  <c r="B14"/>
  <c r="C14"/>
  <c r="D14"/>
  <c r="H14"/>
  <c r="I14"/>
  <c r="J14"/>
  <c r="B15"/>
  <c r="C15"/>
  <c r="D15"/>
  <c r="H15"/>
  <c r="I15"/>
  <c r="J15"/>
  <c r="B16"/>
  <c r="C16"/>
  <c r="D16"/>
  <c r="H16"/>
  <c r="I16"/>
  <c r="J16"/>
  <c r="B17"/>
  <c r="C17"/>
  <c r="D17"/>
  <c r="H17"/>
  <c r="I17"/>
  <c r="J17"/>
  <c r="B18"/>
  <c r="C18"/>
  <c r="D18"/>
  <c r="H18"/>
  <c r="I18"/>
  <c r="J18"/>
  <c r="B19"/>
  <c r="C19"/>
  <c r="D19"/>
  <c r="B20"/>
  <c r="C20"/>
  <c r="D20"/>
  <c r="H20"/>
  <c r="I20"/>
  <c r="J20"/>
  <c r="B21"/>
  <c r="C21"/>
  <c r="D21"/>
  <c r="H21"/>
  <c r="I21"/>
  <c r="J21"/>
  <c r="B22"/>
  <c r="C22"/>
  <c r="D22"/>
  <c r="H22"/>
  <c r="I22"/>
  <c r="J22"/>
  <c r="B23"/>
  <c r="C23"/>
  <c r="D23"/>
  <c r="H23"/>
  <c r="I23"/>
  <c r="J23"/>
  <c r="B24"/>
  <c r="C24"/>
  <c r="D24"/>
  <c r="H24"/>
  <c r="I24"/>
  <c r="J24"/>
  <c r="B25"/>
  <c r="C25"/>
  <c r="D25"/>
  <c r="H25"/>
  <c r="I25"/>
  <c r="J25"/>
  <c r="B26"/>
  <c r="C26"/>
  <c r="D26"/>
  <c r="H26"/>
  <c r="I26"/>
  <c r="J26"/>
  <c r="B27"/>
  <c r="C27"/>
  <c r="D27"/>
  <c r="H27"/>
  <c r="I27"/>
  <c r="J27"/>
  <c r="B28"/>
  <c r="C28"/>
  <c r="D28"/>
  <c r="H28"/>
  <c r="I28"/>
  <c r="J28"/>
  <c r="B29"/>
  <c r="C29"/>
  <c r="D29"/>
  <c r="H29"/>
  <c r="I29"/>
  <c r="J29"/>
  <c r="B30"/>
  <c r="C30"/>
  <c r="D30"/>
  <c r="H30"/>
  <c r="I30"/>
  <c r="J30"/>
  <c r="B31"/>
  <c r="C31"/>
  <c r="D31"/>
  <c r="B32"/>
  <c r="C32"/>
  <c r="D32"/>
  <c r="H32"/>
  <c r="I32"/>
  <c r="J32"/>
  <c r="B33"/>
  <c r="C33"/>
  <c r="D33"/>
  <c r="H33"/>
  <c r="I33"/>
  <c r="J33"/>
  <c r="B34"/>
  <c r="C34"/>
  <c r="D34"/>
  <c r="H34"/>
  <c r="I34"/>
  <c r="J34"/>
  <c r="B35"/>
  <c r="C35"/>
  <c r="D35"/>
  <c r="H35"/>
  <c r="I35"/>
  <c r="J35"/>
  <c r="B36"/>
  <c r="C36"/>
  <c r="D36"/>
  <c r="H36"/>
  <c r="I36"/>
  <c r="J36"/>
  <c r="B37"/>
  <c r="C37"/>
  <c r="D37"/>
  <c r="H37"/>
  <c r="I37"/>
  <c r="J37"/>
  <c r="B38"/>
  <c r="C38"/>
  <c r="D38"/>
  <c r="H38"/>
  <c r="I38"/>
  <c r="J38"/>
  <c r="B39"/>
  <c r="C39"/>
  <c r="D39"/>
  <c r="H39"/>
  <c r="I39"/>
  <c r="J39"/>
  <c r="B40"/>
  <c r="C40"/>
  <c r="D40"/>
  <c r="H40"/>
  <c r="I40"/>
  <c r="J40"/>
  <c r="B41"/>
  <c r="C41"/>
  <c r="D41"/>
  <c r="H41"/>
  <c r="I41"/>
  <c r="J41"/>
  <c r="B42"/>
  <c r="C42"/>
  <c r="D42"/>
  <c r="H42"/>
  <c r="I42"/>
  <c r="J42"/>
  <c r="B43"/>
  <c r="C43"/>
  <c r="D43"/>
  <c r="H43"/>
  <c r="I43"/>
  <c r="J43"/>
  <c r="B44"/>
  <c r="C44"/>
  <c r="D44"/>
  <c r="H44"/>
  <c r="I44"/>
  <c r="J44"/>
  <c r="B45"/>
  <c r="C45"/>
  <c r="D45"/>
  <c r="H45"/>
  <c r="I45"/>
  <c r="J45"/>
  <c r="B46"/>
  <c r="C46"/>
  <c r="D46"/>
  <c r="H46"/>
  <c r="I46"/>
  <c r="J46"/>
  <c r="B47"/>
  <c r="C47"/>
  <c r="D47"/>
  <c r="H47"/>
  <c r="I47"/>
  <c r="J47"/>
  <c r="B48"/>
  <c r="C48"/>
  <c r="D48"/>
  <c r="H48"/>
  <c r="I48"/>
  <c r="J48"/>
  <c r="B49"/>
  <c r="C49"/>
  <c r="D49"/>
  <c r="H49"/>
  <c r="I49"/>
  <c r="J49"/>
  <c r="B50"/>
  <c r="C50"/>
  <c r="D50"/>
  <c r="H50"/>
  <c r="I50"/>
  <c r="J50"/>
  <c r="B51"/>
  <c r="C51"/>
  <c r="D51"/>
  <c r="H51"/>
  <c r="I51"/>
  <c r="J51"/>
  <c r="B52"/>
  <c r="C52"/>
  <c r="D52"/>
  <c r="B53"/>
  <c r="C53"/>
  <c r="D53"/>
  <c r="H53"/>
  <c r="I53"/>
  <c r="J53"/>
  <c r="B54"/>
  <c r="C54"/>
  <c r="D54"/>
  <c r="H54"/>
  <c r="I54"/>
  <c r="J54"/>
  <c r="B55"/>
  <c r="C55"/>
  <c r="D55"/>
  <c r="H55"/>
  <c r="I55"/>
  <c r="J55"/>
  <c r="B56"/>
  <c r="C56"/>
  <c r="D56"/>
  <c r="H56"/>
  <c r="I56"/>
  <c r="J56"/>
  <c r="B57"/>
  <c r="C57"/>
  <c r="D57"/>
  <c r="H57"/>
  <c r="I57"/>
  <c r="J57"/>
  <c r="B58"/>
  <c r="C58"/>
  <c r="D58"/>
  <c r="H58"/>
  <c r="I58"/>
  <c r="J58"/>
  <c r="B59"/>
  <c r="C59"/>
  <c r="D59"/>
  <c r="H59"/>
  <c r="I59"/>
  <c r="J59"/>
  <c r="B60"/>
  <c r="C60"/>
  <c r="D60"/>
  <c r="H60"/>
  <c r="I60"/>
  <c r="J60"/>
  <c r="B61"/>
  <c r="C61"/>
  <c r="D61"/>
  <c r="H61"/>
  <c r="I61"/>
  <c r="J61"/>
  <c r="B62"/>
  <c r="C62"/>
  <c r="D62"/>
  <c r="H62"/>
  <c r="I62"/>
  <c r="J62"/>
  <c r="B63"/>
  <c r="C63"/>
  <c r="D63"/>
  <c r="H63"/>
  <c r="I63"/>
  <c r="J63"/>
  <c r="B64"/>
  <c r="C64"/>
  <c r="D64"/>
  <c r="H64"/>
  <c r="I64"/>
  <c r="J64"/>
  <c r="B65"/>
  <c r="C65"/>
  <c r="D65"/>
  <c r="H65"/>
  <c r="I65"/>
  <c r="J65"/>
  <c r="B66"/>
  <c r="C66"/>
  <c r="D66"/>
  <c r="H66"/>
  <c r="I66"/>
  <c r="J66"/>
  <c r="B67"/>
  <c r="C67"/>
  <c r="D67"/>
  <c r="H67"/>
  <c r="I67"/>
  <c r="J67"/>
  <c r="B68"/>
  <c r="C68"/>
  <c r="D68"/>
  <c r="H68"/>
  <c r="I68"/>
  <c r="J68"/>
  <c r="B69"/>
  <c r="C69"/>
  <c r="D69"/>
  <c r="H69"/>
  <c r="I69"/>
  <c r="J69"/>
  <c r="B70"/>
  <c r="C70"/>
  <c r="D70"/>
  <c r="H70"/>
  <c r="I70"/>
  <c r="J70"/>
  <c r="B71"/>
  <c r="C71"/>
  <c r="D71"/>
  <c r="H71"/>
  <c r="I71"/>
  <c r="J71"/>
  <c r="B72"/>
  <c r="C72"/>
  <c r="D72"/>
  <c r="H72"/>
  <c r="I72"/>
  <c r="J72"/>
  <c r="B73"/>
  <c r="C73"/>
  <c r="D73"/>
  <c r="H73"/>
  <c r="I73"/>
  <c r="J73"/>
  <c r="B74"/>
  <c r="C74"/>
  <c r="D74"/>
  <c r="H74"/>
  <c r="I74"/>
  <c r="J74"/>
  <c r="B75"/>
  <c r="C75"/>
  <c r="D75"/>
  <c r="H75"/>
  <c r="I75"/>
  <c r="J75"/>
  <c r="B76"/>
  <c r="C76"/>
  <c r="D76"/>
  <c r="H76"/>
  <c r="I76"/>
  <c r="J76"/>
  <c r="B77"/>
  <c r="C77"/>
  <c r="D77"/>
  <c r="H77"/>
  <c r="I77"/>
  <c r="J77"/>
  <c r="B78"/>
  <c r="C78"/>
  <c r="D78"/>
  <c r="H78"/>
  <c r="I78"/>
  <c r="J78"/>
  <c r="B79"/>
  <c r="C79"/>
  <c r="D79"/>
  <c r="H79"/>
  <c r="I79"/>
  <c r="J79"/>
  <c r="B80"/>
  <c r="C80"/>
  <c r="D80"/>
  <c r="H80"/>
  <c r="I80"/>
  <c r="J80"/>
  <c r="B81"/>
  <c r="C81"/>
  <c r="D81"/>
  <c r="H81"/>
  <c r="I81"/>
  <c r="J81"/>
  <c r="B82"/>
  <c r="C82"/>
  <c r="D82"/>
  <c r="H82"/>
  <c r="I82"/>
  <c r="J82"/>
  <c r="B83"/>
  <c r="C83"/>
  <c r="D83"/>
  <c r="H83"/>
  <c r="I83"/>
  <c r="J83"/>
  <c r="B84"/>
  <c r="C84"/>
  <c r="D84"/>
  <c r="H84"/>
  <c r="I84"/>
  <c r="J84"/>
  <c r="B85"/>
  <c r="C85"/>
  <c r="D85"/>
  <c r="H85"/>
  <c r="I85"/>
  <c r="J85"/>
  <c r="B86"/>
  <c r="C86"/>
  <c r="D86"/>
  <c r="H86"/>
  <c r="I86"/>
  <c r="J86"/>
  <c r="B87"/>
  <c r="C87"/>
  <c r="D87"/>
  <c r="H87"/>
  <c r="I87"/>
  <c r="J87"/>
  <c r="B88"/>
  <c r="C88"/>
  <c r="D88"/>
  <c r="H88"/>
  <c r="I88"/>
  <c r="J88"/>
  <c r="B89"/>
  <c r="C89"/>
  <c r="D89"/>
  <c r="H89"/>
  <c r="I89"/>
  <c r="J89"/>
  <c r="B90"/>
  <c r="C90"/>
  <c r="D90"/>
  <c r="H90"/>
  <c r="I90"/>
  <c r="J90"/>
  <c r="H91"/>
  <c r="I91"/>
  <c r="J91"/>
</calcChain>
</file>

<file path=xl/sharedStrings.xml><?xml version="1.0" encoding="utf-8"?>
<sst xmlns="http://schemas.openxmlformats.org/spreadsheetml/2006/main" count="951" uniqueCount="713">
  <si>
    <t xml:space="preserve"> АРМАТУРА класса А1</t>
  </si>
  <si>
    <t>до 500 кг</t>
  </si>
  <si>
    <t xml:space="preserve">от 0,5-0,99 </t>
  </si>
  <si>
    <t>от 1,0 до 3,9</t>
  </si>
  <si>
    <t>от 4 тн</t>
  </si>
  <si>
    <r>
      <rPr>
        <b/>
        <sz val="12"/>
        <rFont val="Arial"/>
        <family val="2"/>
        <charset val="204"/>
      </rPr>
      <t xml:space="preserve">ЛИСТ  Г/К Ст3 </t>
    </r>
    <r>
      <rPr>
        <sz val="12"/>
        <rFont val="Arial Cyr"/>
        <family val="2"/>
        <charset val="204"/>
      </rPr>
      <t xml:space="preserve"> </t>
    </r>
  </si>
  <si>
    <t>до 200 кг</t>
  </si>
  <si>
    <t>200..500 кг</t>
  </si>
  <si>
    <t>500..1000 кг</t>
  </si>
  <si>
    <t>опт. цена</t>
  </si>
  <si>
    <r>
      <rPr>
        <sz val="12"/>
        <rFont val="Arial"/>
        <family val="2"/>
        <charset val="204"/>
      </rPr>
      <t xml:space="preserve">d 6      </t>
    </r>
    <r>
      <rPr>
        <sz val="9"/>
        <rFont val="Arial Cyr"/>
        <family val="2"/>
        <charset val="204"/>
      </rPr>
      <t>ст3</t>
    </r>
    <r>
      <rPr>
        <sz val="10"/>
        <rFont val="Arial Cyr"/>
        <family val="2"/>
        <charset val="204"/>
      </rPr>
      <t xml:space="preserve">             бухты</t>
    </r>
  </si>
  <si>
    <t>1,5х1250х2500</t>
  </si>
  <si>
    <r>
      <rPr>
        <sz val="12"/>
        <rFont val="Arial"/>
        <family val="2"/>
        <charset val="204"/>
      </rPr>
      <t xml:space="preserve">d 6      </t>
    </r>
    <r>
      <rPr>
        <sz val="10"/>
        <rFont val="Arial Cyr"/>
        <family val="2"/>
        <charset val="204"/>
      </rPr>
      <t xml:space="preserve">                  L=3м</t>
    </r>
  </si>
  <si>
    <t>1,8х1250х2500</t>
  </si>
  <si>
    <r>
      <rPr>
        <sz val="12"/>
        <rFont val="Arial"/>
        <family val="2"/>
        <charset val="204"/>
      </rPr>
      <t xml:space="preserve">d 6      </t>
    </r>
    <r>
      <rPr>
        <sz val="9"/>
        <rFont val="Arial Cyr"/>
        <family val="2"/>
        <charset val="204"/>
      </rPr>
      <t>ст3</t>
    </r>
    <r>
      <rPr>
        <sz val="10"/>
        <rFont val="Arial Cyr"/>
        <family val="2"/>
        <charset val="204"/>
      </rPr>
      <t xml:space="preserve">             L=6м</t>
    </r>
  </si>
  <si>
    <t xml:space="preserve">2,0х1000х2000  </t>
  </si>
  <si>
    <r>
      <rPr>
        <sz val="12"/>
        <rFont val="Arial"/>
        <family val="2"/>
        <charset val="204"/>
      </rPr>
      <t xml:space="preserve">d 8      </t>
    </r>
    <r>
      <rPr>
        <sz val="9"/>
        <rFont val="Arial Cyr"/>
        <family val="2"/>
        <charset val="204"/>
      </rPr>
      <t>ст3</t>
    </r>
    <r>
      <rPr>
        <sz val="10"/>
        <rFont val="Arial Cyr"/>
        <family val="2"/>
        <charset val="204"/>
      </rPr>
      <t xml:space="preserve">             бухты</t>
    </r>
  </si>
  <si>
    <t xml:space="preserve">2,0х1250х2500  </t>
  </si>
  <si>
    <r>
      <rPr>
        <sz val="12"/>
        <rFont val="Arial"/>
        <family val="2"/>
        <charset val="204"/>
      </rPr>
      <t xml:space="preserve">d 8      </t>
    </r>
    <r>
      <rPr>
        <sz val="9"/>
        <rFont val="Arial Cyr"/>
        <family val="2"/>
        <charset val="204"/>
      </rPr>
      <t xml:space="preserve">ст3       </t>
    </r>
    <r>
      <rPr>
        <sz val="10"/>
        <rFont val="Arial Cyr"/>
        <family val="2"/>
        <charset val="204"/>
      </rPr>
      <t xml:space="preserve">       L=6м</t>
    </r>
  </si>
  <si>
    <t xml:space="preserve">2,5х1250х2500  </t>
  </si>
  <si>
    <r>
      <rPr>
        <sz val="12"/>
        <rFont val="Arial"/>
        <family val="2"/>
        <charset val="204"/>
      </rPr>
      <t xml:space="preserve">d 8  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L=11,7м</t>
    </r>
  </si>
  <si>
    <t xml:space="preserve">3,0х1250х2500  </t>
  </si>
  <si>
    <r>
      <rPr>
        <sz val="12"/>
        <rFont val="Arial"/>
        <family val="2"/>
        <charset val="204"/>
      </rPr>
      <t xml:space="preserve">d 10    </t>
    </r>
    <r>
      <rPr>
        <sz val="9"/>
        <rFont val="Arial Cyr"/>
        <family val="2"/>
        <charset val="204"/>
      </rPr>
      <t>ст3</t>
    </r>
    <r>
      <rPr>
        <sz val="10"/>
        <rFont val="Arial Cyr"/>
        <family val="2"/>
        <charset val="204"/>
      </rPr>
      <t xml:space="preserve">             бухты</t>
    </r>
  </si>
  <si>
    <t xml:space="preserve">3,0х1500х3000 </t>
  </si>
  <si>
    <r>
      <rPr>
        <sz val="12"/>
        <rFont val="Arial"/>
        <family val="2"/>
        <charset val="204"/>
      </rPr>
      <t xml:space="preserve">d 10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L=6м</t>
    </r>
  </si>
  <si>
    <t xml:space="preserve">3,0х1500х6000 </t>
  </si>
  <si>
    <r>
      <rPr>
        <sz val="12"/>
        <rFont val="Arial"/>
        <family val="2"/>
        <charset val="204"/>
      </rPr>
      <t xml:space="preserve">d 10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L=11,7м</t>
    </r>
  </si>
  <si>
    <t>4,0х1500х3000</t>
  </si>
  <si>
    <r>
      <rPr>
        <sz val="12"/>
        <rFont val="Arial"/>
        <family val="2"/>
        <charset val="204"/>
      </rPr>
      <t xml:space="preserve">d 12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L=6м</t>
    </r>
  </si>
  <si>
    <t>4,0х1500х6000</t>
  </si>
  <si>
    <r>
      <rPr>
        <sz val="12"/>
        <rFont val="Arial"/>
        <family val="2"/>
        <charset val="204"/>
      </rPr>
      <t xml:space="preserve">d 12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 11,7м</t>
    </r>
  </si>
  <si>
    <t>5,0х1500х3000</t>
  </si>
  <si>
    <r>
      <rPr>
        <sz val="12"/>
        <rFont val="Arial"/>
        <family val="2"/>
        <charset val="204"/>
      </rPr>
      <t xml:space="preserve">d 12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бухты</t>
    </r>
  </si>
  <si>
    <t>5,0х1500х6000</t>
  </si>
  <si>
    <r>
      <rPr>
        <sz val="12"/>
        <rFont val="Arial"/>
        <family val="2"/>
        <charset val="204"/>
      </rPr>
      <t xml:space="preserve">d 14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L=6м  </t>
    </r>
  </si>
  <si>
    <t xml:space="preserve">6,0х1500х3000 </t>
  </si>
  <si>
    <r>
      <rPr>
        <sz val="12"/>
        <rFont val="Arial"/>
        <family val="2"/>
        <charset val="204"/>
      </rPr>
      <t xml:space="preserve">d 14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</t>
    </r>
    <r>
      <rPr>
        <sz val="10"/>
        <color indexed="8"/>
        <rFont val="Arial Cyr"/>
        <family val="2"/>
        <charset val="204"/>
      </rPr>
      <t>11,7м</t>
    </r>
  </si>
  <si>
    <t>6,0х1500х6000</t>
  </si>
  <si>
    <r>
      <rPr>
        <sz val="12"/>
        <rFont val="Arial"/>
        <family val="2"/>
        <charset val="204"/>
      </rPr>
      <t xml:space="preserve">d 14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бухты</t>
    </r>
  </si>
  <si>
    <t>8,0х1500х3000</t>
  </si>
  <si>
    <r>
      <rPr>
        <sz val="12"/>
        <rFont val="Arial"/>
        <family val="2"/>
        <charset val="204"/>
      </rPr>
      <t xml:space="preserve">d 16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L=6,0</t>
    </r>
  </si>
  <si>
    <t>8,0х1500х6000</t>
  </si>
  <si>
    <r>
      <rPr>
        <sz val="12"/>
        <rFont val="Arial"/>
        <family val="2"/>
        <charset val="204"/>
      </rPr>
      <t xml:space="preserve">d 16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L=11,7м</t>
    </r>
  </si>
  <si>
    <t>10,0х1500х3000</t>
  </si>
  <si>
    <r>
      <rPr>
        <sz val="12"/>
        <rFont val="Arial"/>
        <family val="2"/>
        <charset val="204"/>
      </rPr>
      <t xml:space="preserve">d 18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L=6м</t>
    </r>
  </si>
  <si>
    <t>10,0х1500х6000</t>
  </si>
  <si>
    <r>
      <rPr>
        <sz val="12"/>
        <rFont val="Arial"/>
        <family val="2"/>
        <charset val="204"/>
      </rPr>
      <t xml:space="preserve">d 18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 L=11,7м</t>
    </r>
  </si>
  <si>
    <t>10,0х2000х6000</t>
  </si>
  <si>
    <r>
      <rPr>
        <sz val="12"/>
        <rFont val="Arial"/>
        <family val="2"/>
        <charset val="204"/>
      </rPr>
      <t xml:space="preserve">d 20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</t>
    </r>
    <r>
      <rPr>
        <sz val="11"/>
        <rFont val="Arial Cyr"/>
        <family val="2"/>
        <charset val="204"/>
      </rPr>
      <t xml:space="preserve"> L=</t>
    </r>
    <r>
      <rPr>
        <sz val="10"/>
        <color indexed="8"/>
        <rFont val="Arial Cyr"/>
        <family val="2"/>
        <charset val="204"/>
      </rPr>
      <t>11,7м</t>
    </r>
  </si>
  <si>
    <t>12,0х1500х3000</t>
  </si>
  <si>
    <r>
      <rPr>
        <sz val="12"/>
        <rFont val="Arial"/>
        <family val="2"/>
        <charset val="204"/>
      </rPr>
      <t xml:space="preserve">d 20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</t>
    </r>
    <r>
      <rPr>
        <sz val="11"/>
        <rFont val="Arial Cyr"/>
        <family val="2"/>
        <charset val="204"/>
      </rPr>
      <t xml:space="preserve"> L=6,0</t>
    </r>
    <r>
      <rPr>
        <sz val="10"/>
        <color indexed="8"/>
        <rFont val="Arial Cyr"/>
        <family val="2"/>
        <charset val="204"/>
      </rPr>
      <t>м</t>
    </r>
  </si>
  <si>
    <t>12,0х1500х6000</t>
  </si>
  <si>
    <r>
      <rPr>
        <sz val="12"/>
        <rFont val="Arial"/>
        <family val="2"/>
        <charset val="204"/>
      </rPr>
      <t xml:space="preserve">d 22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          </t>
    </r>
    <r>
      <rPr>
        <sz val="11"/>
        <rFont val="Arial Cyr"/>
        <family val="2"/>
        <charset val="204"/>
      </rPr>
      <t xml:space="preserve"> L=11,7</t>
    </r>
    <r>
      <rPr>
        <sz val="10"/>
        <color indexed="8"/>
        <rFont val="Arial Cyr"/>
        <family val="2"/>
        <charset val="204"/>
      </rPr>
      <t>м</t>
    </r>
  </si>
  <si>
    <t>12,0х2000х6000</t>
  </si>
  <si>
    <r>
      <rPr>
        <sz val="12"/>
        <rFont val="Arial"/>
        <family val="2"/>
        <charset val="204"/>
      </rPr>
      <t xml:space="preserve">d 25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</t>
    </r>
    <r>
      <rPr>
        <sz val="11"/>
        <rFont val="Arial Cyr"/>
        <family val="2"/>
        <charset val="204"/>
      </rPr>
      <t xml:space="preserve">           L=6,0м</t>
    </r>
  </si>
  <si>
    <t>14,0х1500х6000</t>
  </si>
  <si>
    <r>
      <rPr>
        <sz val="12"/>
        <rFont val="Arial"/>
        <family val="2"/>
        <charset val="204"/>
      </rPr>
      <t xml:space="preserve">d 25    </t>
    </r>
    <r>
      <rPr>
        <sz val="9"/>
        <rFont val="Arial Cyr"/>
        <family val="2"/>
        <charset val="204"/>
      </rPr>
      <t xml:space="preserve">ст3 </t>
    </r>
    <r>
      <rPr>
        <sz val="10"/>
        <rFont val="Arial Cyr"/>
        <family val="2"/>
        <charset val="204"/>
      </rPr>
      <t xml:space="preserve"> </t>
    </r>
    <r>
      <rPr>
        <sz val="11"/>
        <rFont val="Arial Cyr"/>
        <family val="2"/>
        <charset val="204"/>
      </rPr>
      <t xml:space="preserve">           L=</t>
    </r>
    <r>
      <rPr>
        <sz val="10"/>
        <color indexed="8"/>
        <rFont val="Arial Cyr"/>
        <family val="2"/>
        <charset val="204"/>
      </rPr>
      <t>11,7м</t>
    </r>
  </si>
  <si>
    <t>14,0х2000х6000</t>
  </si>
  <si>
    <t>Катанка ф06.5 ст3сп/пс</t>
  </si>
  <si>
    <t>16,0х1500х6000</t>
  </si>
  <si>
    <t>16,0х2000х6000</t>
  </si>
  <si>
    <t>АРМАТУРА класса А500С</t>
  </si>
  <si>
    <t>18,0х2000х6000</t>
  </si>
  <si>
    <t xml:space="preserve">d 6                     бухты        </t>
  </si>
  <si>
    <t>20,0х1500х6000</t>
  </si>
  <si>
    <t xml:space="preserve">d 6                     L=6,0м     </t>
  </si>
  <si>
    <t>20,0х2000х6000</t>
  </si>
  <si>
    <t xml:space="preserve">d 8                     бухты        </t>
  </si>
  <si>
    <t>25,0х1500х6000</t>
  </si>
  <si>
    <t xml:space="preserve">d 8                     L=6,0м     </t>
  </si>
  <si>
    <t>25,0х2000х6000</t>
  </si>
  <si>
    <t xml:space="preserve">d 8                     L=11,7м     </t>
  </si>
  <si>
    <t>30,0х1500х6000</t>
  </si>
  <si>
    <t xml:space="preserve">d10                    бухты        </t>
  </si>
  <si>
    <t>30,0х2000х6000</t>
  </si>
  <si>
    <t xml:space="preserve">d 10                   L=11,7м         </t>
  </si>
  <si>
    <t>40,0х1500х6000</t>
  </si>
  <si>
    <t xml:space="preserve">d 10                   L=6,0м     </t>
  </si>
  <si>
    <t>40,0х2000х6000</t>
  </si>
  <si>
    <t xml:space="preserve">d 12                   бухты </t>
  </si>
  <si>
    <t>50,0х2000х6000</t>
  </si>
  <si>
    <t xml:space="preserve">d 12                   L=6,0м   </t>
  </si>
  <si>
    <t xml:space="preserve">ЛИСТ  Г/К Ст09Г2С </t>
  </si>
  <si>
    <t xml:space="preserve">d 12                   L=11,7м   </t>
  </si>
  <si>
    <t xml:space="preserve">d 14                   L=11,7м         </t>
  </si>
  <si>
    <t xml:space="preserve">4,0х1500х3000 </t>
  </si>
  <si>
    <t xml:space="preserve">d 16                   L=11,7м  </t>
  </si>
  <si>
    <t xml:space="preserve">4,0х1500х6000 </t>
  </si>
  <si>
    <t>d 16                   L=6,0м</t>
  </si>
  <si>
    <t xml:space="preserve">4,0х1500х8000 </t>
  </si>
  <si>
    <t xml:space="preserve">d 18                   L=11,7м      </t>
  </si>
  <si>
    <t xml:space="preserve">4,0х1500х10000 </t>
  </si>
  <si>
    <r>
      <rPr>
        <sz val="12"/>
        <rFont val="Arial"/>
        <family val="2"/>
        <charset val="204"/>
      </rPr>
      <t xml:space="preserve">d 20                   L =11,7м         </t>
    </r>
    <r>
      <rPr>
        <b/>
        <sz val="12"/>
        <rFont val="Arial Cyr"/>
        <family val="2"/>
        <charset val="204"/>
      </rPr>
      <t xml:space="preserve"> </t>
    </r>
  </si>
  <si>
    <t xml:space="preserve">5,0х1500х6000 </t>
  </si>
  <si>
    <t xml:space="preserve">d 22                   L=11,7м         </t>
  </si>
  <si>
    <t xml:space="preserve">5,0х1500х8000 </t>
  </si>
  <si>
    <t xml:space="preserve">d 25                   L=11,7м         </t>
  </si>
  <si>
    <t xml:space="preserve">6,0х1500х6000 </t>
  </si>
  <si>
    <t xml:space="preserve">d 28                   L=11,7м          </t>
  </si>
  <si>
    <t xml:space="preserve">8,0х1500х6000 </t>
  </si>
  <si>
    <t xml:space="preserve">d 32                   L=11,7м         </t>
  </si>
  <si>
    <t xml:space="preserve">10,0х1500х6000 </t>
  </si>
  <si>
    <t>d 36                   L=11,7м</t>
  </si>
  <si>
    <t>d 40                   L=11,7м</t>
  </si>
  <si>
    <t>АРМАТУРА класса В500С</t>
  </si>
  <si>
    <t>АРМАТУРА класса А3</t>
  </si>
  <si>
    <t>d 8     ст25Г2С      L=6,0м</t>
  </si>
  <si>
    <t>ЛИСТ Г/К  РИФЛЕНЫЙ</t>
  </si>
  <si>
    <t>d 8     ст25Г2С      L=11,7м</t>
  </si>
  <si>
    <t>3,0 х1500х6000 чечев., ромб</t>
  </si>
  <si>
    <t>d 8     ст25Г2С      бухты</t>
  </si>
  <si>
    <t>4,0 х1500х6000 чечев., ромб</t>
  </si>
  <si>
    <t>d 10   ст25Г2С      бухты</t>
  </si>
  <si>
    <t>5,0 х1500х6000 чечев., ромб</t>
  </si>
  <si>
    <t>d 10   ст25Г2С      L=6,0м</t>
  </si>
  <si>
    <t>6,0 х1500х6000 чечев.</t>
  </si>
  <si>
    <t>d 10   ст25Г2С      L=11,7м</t>
  </si>
  <si>
    <r>
      <rPr>
        <b/>
        <sz val="12"/>
        <rFont val="Arial"/>
        <family val="2"/>
        <charset val="204"/>
      </rPr>
      <t xml:space="preserve">ЛИСТ </t>
    </r>
    <r>
      <rPr>
        <b/>
        <sz val="11"/>
        <rFont val="Arial Cyr"/>
        <family val="2"/>
        <charset val="204"/>
      </rPr>
      <t>просечно-вытяжной</t>
    </r>
  </si>
  <si>
    <t>d 12   ст25Г2С      L=11,7м</t>
  </si>
  <si>
    <t>ПВ-306</t>
  </si>
  <si>
    <t>d 14   ст25Г2С      L=11,7м</t>
  </si>
  <si>
    <t>ПВ-308</t>
  </si>
  <si>
    <t>d 16   ст25Г2С      L=11,7м</t>
  </si>
  <si>
    <t>ПВ-406</t>
  </si>
  <si>
    <t>d 18   ст25Г2С      L=11,7м</t>
  </si>
  <si>
    <t>ПВ-408</t>
  </si>
  <si>
    <t>d 20   ст25Г2С      L=11,7м</t>
  </si>
  <si>
    <t>ПВ-410</t>
  </si>
  <si>
    <t>d 22   ст25Г2С      L=11,7м</t>
  </si>
  <si>
    <t>ПВ-506</t>
  </si>
  <si>
    <t>d 25   ст25Г2С      L=11,7м</t>
  </si>
  <si>
    <t>ПВ-508</t>
  </si>
  <si>
    <t>d 28   ст25Г2C      L=11,7м</t>
  </si>
  <si>
    <t>ПВ-510</t>
  </si>
  <si>
    <t>d 32   ст25Г2C      L=11,7м</t>
  </si>
  <si>
    <t xml:space="preserve">ЛИСТ Х/К Ст08ПС </t>
  </si>
  <si>
    <t xml:space="preserve">ПРОВОЛОКА  </t>
  </si>
  <si>
    <t>0,5х1250х2500</t>
  </si>
  <si>
    <t>d 1,2 сварочная СВ08Г2С-О</t>
  </si>
  <si>
    <t>0,6х1250х2500</t>
  </si>
  <si>
    <t>d 4,0    ВР-1         бухты</t>
  </si>
  <si>
    <t>0,7х1250х2500</t>
  </si>
  <si>
    <t>d 4,0    ВР-1         прутки</t>
  </si>
  <si>
    <t>0,8х1250х2500</t>
  </si>
  <si>
    <t>d 5,0    ВР-1         бухты</t>
  </si>
  <si>
    <t>1,0х1250х2500</t>
  </si>
  <si>
    <t>d 5,0    ВР-1         прутки</t>
  </si>
  <si>
    <t>1,2х1250х2200</t>
  </si>
  <si>
    <t>d 1,2     отожженная</t>
  </si>
  <si>
    <t>1,2х1250х2500</t>
  </si>
  <si>
    <t>d 2        отожженная</t>
  </si>
  <si>
    <t>1,4х1250х2200</t>
  </si>
  <si>
    <t>d 3        отожженная</t>
  </si>
  <si>
    <t>1,4х1250х2500</t>
  </si>
  <si>
    <t>d 4        отожженная</t>
  </si>
  <si>
    <t>d 5        отожженная</t>
  </si>
  <si>
    <t>2,0х1250х2500</t>
  </si>
  <si>
    <t>d 6        отожженная</t>
  </si>
  <si>
    <t xml:space="preserve">2,5х1250х2500 </t>
  </si>
  <si>
    <t xml:space="preserve"> НАСТИЛ СВАРНОЙ РЕШЕТЧАТЫЙ</t>
  </si>
  <si>
    <t>руб/м.кв</t>
  </si>
  <si>
    <t xml:space="preserve">3,0х1250х2500 </t>
  </si>
  <si>
    <t>Настил SP Г/К 34х38/ 30х2 (6100, 1000, б/обр.)</t>
  </si>
  <si>
    <t>ЛИСТ ОЦИНКОВАННЫЙ</t>
  </si>
  <si>
    <t>Настил SP Г/К 21х19/ 30х3 (6100, 1000, б/обр.)</t>
  </si>
  <si>
    <t>Настил SP Г/К 34х38/ 30х3 (6100, 1000, б/обр.)</t>
  </si>
  <si>
    <t>0,55х1250х2500</t>
  </si>
  <si>
    <t>Настил SP Г/К 34х38/ 30х3 (6100, 1000, б/обр., S4)</t>
  </si>
  <si>
    <t>Настил SP Г/К 34х38/ 30х2 (Zn)</t>
  </si>
  <si>
    <t>Настил SP Г/К 34х38/ 30х3 (Zn)</t>
  </si>
  <si>
    <t>Настил SP Г/К 34х38/ 30х3 (Zn,S4)</t>
  </si>
  <si>
    <t>Ступень 34х38/30х3 (600х243, Zn)</t>
  </si>
  <si>
    <t>Ступень 34х38/30х3 (800х243, Zn)</t>
  </si>
  <si>
    <t>Ступень 34х38/30х3 (1000х243, Zn)</t>
  </si>
  <si>
    <t xml:space="preserve">2,0х1250х2500 </t>
  </si>
  <si>
    <t>2,5х1250х2500</t>
  </si>
  <si>
    <t>3,0х1250х2500</t>
  </si>
  <si>
    <t>БАЛКА Ст3СП/ПС</t>
  </si>
  <si>
    <t>№10                    L=12м</t>
  </si>
  <si>
    <t>УГОЛОК  Ст3</t>
  </si>
  <si>
    <t>опт. Цена</t>
  </si>
  <si>
    <t xml:space="preserve">№12                    L=12м </t>
  </si>
  <si>
    <t>100х100х7            L=12м</t>
  </si>
  <si>
    <t>№14                    L=12м</t>
  </si>
  <si>
    <t>100х100х7            L=6м</t>
  </si>
  <si>
    <t xml:space="preserve">№16                    L=12м </t>
  </si>
  <si>
    <t>100х100х8            L=12м</t>
  </si>
  <si>
    <t>№18                    L=12м</t>
  </si>
  <si>
    <t>100х100х10          L=12м</t>
  </si>
  <si>
    <t xml:space="preserve">№20                    L=12м </t>
  </si>
  <si>
    <t>100х100х12          L=12м</t>
  </si>
  <si>
    <t xml:space="preserve">№12Б1               L=12м </t>
  </si>
  <si>
    <t>100х63х6              L=12м</t>
  </si>
  <si>
    <t>№14Б1               L=12м</t>
  </si>
  <si>
    <t>100х63х8              L=12м</t>
  </si>
  <si>
    <t xml:space="preserve">№16Б1               L=12м </t>
  </si>
  <si>
    <t>110х110х7                      L=12м</t>
  </si>
  <si>
    <t>№20Б1               L=12м</t>
  </si>
  <si>
    <t>110х110х8                      L=12м</t>
  </si>
  <si>
    <t>№25Б1               L=12м</t>
  </si>
  <si>
    <t xml:space="preserve">125х80х8                        L=12м.   </t>
  </si>
  <si>
    <t xml:space="preserve">№25Б2               L=12м </t>
  </si>
  <si>
    <t xml:space="preserve">125х80х10                      L=12м.   </t>
  </si>
  <si>
    <t xml:space="preserve">№30Б1               L=12м     </t>
  </si>
  <si>
    <t xml:space="preserve">125х125х8                      L=12м   </t>
  </si>
  <si>
    <t xml:space="preserve">№30Б2               L=12м     </t>
  </si>
  <si>
    <t xml:space="preserve">125х125х9                      L=12м   </t>
  </si>
  <si>
    <t xml:space="preserve">№35Б1               L=12м </t>
  </si>
  <si>
    <t>125х125х10                    L=12м</t>
  </si>
  <si>
    <t xml:space="preserve">№35Б2               L=12м </t>
  </si>
  <si>
    <t>125х125х12                    L=12м</t>
  </si>
  <si>
    <t xml:space="preserve">№40Б1               L=12м     </t>
  </si>
  <si>
    <t xml:space="preserve">140х140х9                      L=12м </t>
  </si>
  <si>
    <t xml:space="preserve">№40Б2               L=12м     </t>
  </si>
  <si>
    <t>140х140х9     09Г2С     L=12м</t>
  </si>
  <si>
    <t xml:space="preserve">№45Б1               L=12м    </t>
  </si>
  <si>
    <t>140х140х10                    L=12м</t>
  </si>
  <si>
    <t xml:space="preserve">№45Б2               L=12м      </t>
  </si>
  <si>
    <t>140х140х12                    L=12м</t>
  </si>
  <si>
    <t>№50Б1               L=12м</t>
  </si>
  <si>
    <t>160х100х10                    L=12м</t>
  </si>
  <si>
    <t>№50Б2               L=12м</t>
  </si>
  <si>
    <t>160х160х10                    L=12м</t>
  </si>
  <si>
    <t xml:space="preserve">№24М                 L=12м </t>
  </si>
  <si>
    <t>160х160х10  09Г2С      L=12м</t>
  </si>
  <si>
    <t xml:space="preserve">№30М                 L=12м  </t>
  </si>
  <si>
    <t>160х160х12                    L=12м</t>
  </si>
  <si>
    <t xml:space="preserve">№36М                 L=12м </t>
  </si>
  <si>
    <t>180х180х12                    L=12м</t>
  </si>
  <si>
    <t xml:space="preserve">№45М                 L=12м  </t>
  </si>
  <si>
    <t>200х200х12                    L=12м</t>
  </si>
  <si>
    <t xml:space="preserve">№20Ш1               L=12м     </t>
  </si>
  <si>
    <t>200х200х12  09Г2С       L=12м</t>
  </si>
  <si>
    <t xml:space="preserve">№25Ш1               L=12м      </t>
  </si>
  <si>
    <t>200х200х16                    L=12м</t>
  </si>
  <si>
    <t>№30Ш1               L=12м</t>
  </si>
  <si>
    <t>200х200х14                    L=12м</t>
  </si>
  <si>
    <t>№30Ш2               L=12м</t>
  </si>
  <si>
    <t>200х200х20                    L=12м</t>
  </si>
  <si>
    <t xml:space="preserve">№35Ш1               L=12м </t>
  </si>
  <si>
    <t>ШВЕЛЛЕР г/к  Ст3</t>
  </si>
  <si>
    <t>№35Ш2               L=12м</t>
  </si>
  <si>
    <t xml:space="preserve"> 5П                 L=6м</t>
  </si>
  <si>
    <t xml:space="preserve">№40Ш1               L=12м     </t>
  </si>
  <si>
    <t xml:space="preserve"> 5                   L=6м</t>
  </si>
  <si>
    <t xml:space="preserve">№40Ш2               L=12м      </t>
  </si>
  <si>
    <t xml:space="preserve"> 6,5                L=6м, 12м</t>
  </si>
  <si>
    <t xml:space="preserve">№45Ш1               L=12м      </t>
  </si>
  <si>
    <t xml:space="preserve"> 6,5П              L=6м, 12м</t>
  </si>
  <si>
    <t>№50Ш1               L=12м</t>
  </si>
  <si>
    <t xml:space="preserve"> 8                   L=6м</t>
  </si>
  <si>
    <t>№60Ш1               L=12м</t>
  </si>
  <si>
    <t xml:space="preserve"> 8                   L=12м</t>
  </si>
  <si>
    <t xml:space="preserve">№20К1                L=12м      </t>
  </si>
  <si>
    <t xml:space="preserve"> 8П                 L=6м</t>
  </si>
  <si>
    <t xml:space="preserve">№20К2                L=12м      </t>
  </si>
  <si>
    <t xml:space="preserve">10                  L=6м,              </t>
  </si>
  <si>
    <t xml:space="preserve">№25К1                L=12м      </t>
  </si>
  <si>
    <t xml:space="preserve">10П                L=6м,              </t>
  </si>
  <si>
    <t xml:space="preserve">№25К2                L=12м      </t>
  </si>
  <si>
    <t xml:space="preserve">10П                L=12м          </t>
  </si>
  <si>
    <t xml:space="preserve">№30К1                L=12м      </t>
  </si>
  <si>
    <t>12                  L=12м</t>
  </si>
  <si>
    <t xml:space="preserve">№35 К1               L=12м.  </t>
  </si>
  <si>
    <t>12П               L=6м</t>
  </si>
  <si>
    <t xml:space="preserve">№35 К2               L=12м.  </t>
  </si>
  <si>
    <t>12П               L=12м</t>
  </si>
  <si>
    <t xml:space="preserve">№40К1               L=12м      </t>
  </si>
  <si>
    <t>14                  с ост.</t>
  </si>
  <si>
    <t xml:space="preserve">№40К2               L=12м      </t>
  </si>
  <si>
    <t>14П                с ост.</t>
  </si>
  <si>
    <t>№24М                09Г2С</t>
  </si>
  <si>
    <t>16                  с ост.</t>
  </si>
  <si>
    <t>№30М                09Г2С</t>
  </si>
  <si>
    <t>16П                L=12м</t>
  </si>
  <si>
    <t>№40Б1              09Г2С</t>
  </si>
  <si>
    <t>16П                L=6м</t>
  </si>
  <si>
    <t>№35К1               09Г2С</t>
  </si>
  <si>
    <t>18                  с ост.</t>
  </si>
  <si>
    <t>№35К2               09Г2С</t>
  </si>
  <si>
    <t>18П                с ост.</t>
  </si>
  <si>
    <t>№40К1               09Г2С</t>
  </si>
  <si>
    <t>20                  с ост.</t>
  </si>
  <si>
    <t>№40К2               09Г2С</t>
  </si>
  <si>
    <t>20П                с ост.</t>
  </si>
  <si>
    <t xml:space="preserve">№45М                09Г2С     </t>
  </si>
  <si>
    <t>22                  с ост.</t>
  </si>
  <si>
    <t>№30Ш2             09Г2С</t>
  </si>
  <si>
    <t>22П                с ост.</t>
  </si>
  <si>
    <t>№40Ш2             09Г2С</t>
  </si>
  <si>
    <t>24                  с ост.</t>
  </si>
  <si>
    <t>БАЛКА 15ХСНД</t>
  </si>
  <si>
    <t>24П                с ост.</t>
  </si>
  <si>
    <t>№40Ш1            15ХСНД</t>
  </si>
  <si>
    <t>27                  с ост.</t>
  </si>
  <si>
    <t>27П               L = 12м</t>
  </si>
  <si>
    <t xml:space="preserve">25х25х3                L=6м  </t>
  </si>
  <si>
    <t>30                  с ост.</t>
  </si>
  <si>
    <t>25х25х4                L=6м</t>
  </si>
  <si>
    <t>30П               с ост.</t>
  </si>
  <si>
    <t>32х32х3                L=6м</t>
  </si>
  <si>
    <t>40                  с ост.</t>
  </si>
  <si>
    <t>32х32х4                L=6м</t>
  </si>
  <si>
    <t>40П               с ост.</t>
  </si>
  <si>
    <t>35х35х3                L=6м</t>
  </si>
  <si>
    <t>ШВЕЛЛЕР г/к  09Г2С</t>
  </si>
  <si>
    <t>35х35х4                L=6м</t>
  </si>
  <si>
    <t>12П                  с ост.</t>
  </si>
  <si>
    <t xml:space="preserve">40х40х3                L=6м,       </t>
  </si>
  <si>
    <t>14П                  с ост.</t>
  </si>
  <si>
    <t xml:space="preserve">40х40х4                L=6м,       </t>
  </si>
  <si>
    <t>16П                  с ост.</t>
  </si>
  <si>
    <t xml:space="preserve">40х40х4                L=12м       </t>
  </si>
  <si>
    <t xml:space="preserve">40х40х5                L=6м     </t>
  </si>
  <si>
    <t xml:space="preserve">40х40х5                L=12м     </t>
  </si>
  <si>
    <t>45х45х4                L=11,7м</t>
  </si>
  <si>
    <t>ШВЕЛЛЕР ГНУТЫЙ Ст3</t>
  </si>
  <si>
    <t xml:space="preserve">50х50х4                L=6м       </t>
  </si>
  <si>
    <t xml:space="preserve"> 60х32х4         L=6м</t>
  </si>
  <si>
    <t xml:space="preserve">50х50х4                L=12м       </t>
  </si>
  <si>
    <t xml:space="preserve"> 80х50х4         L=6м</t>
  </si>
  <si>
    <t xml:space="preserve">50х50х5                L=6м     </t>
  </si>
  <si>
    <t xml:space="preserve"> 80х60х4         L=6м</t>
  </si>
  <si>
    <t xml:space="preserve">50х50х5                L=12м     </t>
  </si>
  <si>
    <t>100х50х3         L=6м</t>
  </si>
  <si>
    <t xml:space="preserve">63х40х5                L=12м          </t>
  </si>
  <si>
    <t>100х50х4         L=6м, 12м</t>
  </si>
  <si>
    <t xml:space="preserve">63х40х5                L=6м   </t>
  </si>
  <si>
    <t>120х50х3         L=12м</t>
  </si>
  <si>
    <t xml:space="preserve">63х40х6                L=12м          </t>
  </si>
  <si>
    <t>120х50х3         L=6м</t>
  </si>
  <si>
    <t xml:space="preserve">63х40х6                L= 6м          </t>
  </si>
  <si>
    <t>120х60х4         L=12м</t>
  </si>
  <si>
    <t xml:space="preserve">63х63х5                L=12м          </t>
  </si>
  <si>
    <t>120х60х5         L=6м, 12м</t>
  </si>
  <si>
    <t xml:space="preserve">63х63х6                L=12м        </t>
  </si>
  <si>
    <t>120х80х4         L=6м</t>
  </si>
  <si>
    <t xml:space="preserve">70х70х5                L=12м   </t>
  </si>
  <si>
    <t>140х60х4         L=6м, 12м</t>
  </si>
  <si>
    <t xml:space="preserve">70х70х6                L=12м   </t>
  </si>
  <si>
    <t>140х80х4         L=6м</t>
  </si>
  <si>
    <t xml:space="preserve">75х50х5                L=6м   </t>
  </si>
  <si>
    <t>160х60х5         L=12м</t>
  </si>
  <si>
    <t xml:space="preserve">75х75х5                L=6м            </t>
  </si>
  <si>
    <t>160х60х4         L=6м</t>
  </si>
  <si>
    <t xml:space="preserve">75х75х5                L=12м            </t>
  </si>
  <si>
    <t>160х80х4         L=6м, 12м</t>
  </si>
  <si>
    <t xml:space="preserve">75х75х6                L=9м,12м       </t>
  </si>
  <si>
    <t>160х80х5         L=6м, 12м</t>
  </si>
  <si>
    <t xml:space="preserve">75х75х7                L=6м, 12м   </t>
  </si>
  <si>
    <t>180х50х4         L=6м</t>
  </si>
  <si>
    <t xml:space="preserve">75х75х8                L=12м         </t>
  </si>
  <si>
    <t>180х80х4        L=6м</t>
  </si>
  <si>
    <t xml:space="preserve">80х80х6                L=12м         </t>
  </si>
  <si>
    <t>180х80х5        L=6м</t>
  </si>
  <si>
    <t xml:space="preserve">80х80х7                L=12м         </t>
  </si>
  <si>
    <t>200х80х4         L=6м, 12м</t>
  </si>
  <si>
    <t xml:space="preserve">80х80х8                L=12м         </t>
  </si>
  <si>
    <t>200х100х5       L=6м</t>
  </si>
  <si>
    <t>90х90х6                L=12м</t>
  </si>
  <si>
    <t>200х100х6       L=6м</t>
  </si>
  <si>
    <t>90х90х7                L=12м</t>
  </si>
  <si>
    <t>КВАДРАТ Ст3</t>
  </si>
  <si>
    <t>90х90х8                L=12м</t>
  </si>
  <si>
    <t>Квадрат  8</t>
  </si>
  <si>
    <t>90х90х9                L=12м</t>
  </si>
  <si>
    <t>Квадрат  10</t>
  </si>
  <si>
    <t>Квадрат  12</t>
  </si>
  <si>
    <t>Квадрат  14</t>
  </si>
  <si>
    <t xml:space="preserve">СЕТКА СВАРНАЯ  </t>
  </si>
  <si>
    <t>Квадрат  16</t>
  </si>
  <si>
    <t xml:space="preserve">Сетка сварная 2,5х50х50              </t>
  </si>
  <si>
    <t>-</t>
  </si>
  <si>
    <t>Квадрат  18</t>
  </si>
  <si>
    <t xml:space="preserve">Сетка сварная 3,0х50х50           </t>
  </si>
  <si>
    <t>Квадрат  20</t>
  </si>
  <si>
    <t xml:space="preserve">Сетка сварная 3,5х50х50             </t>
  </si>
  <si>
    <t>Квадрат  22</t>
  </si>
  <si>
    <t xml:space="preserve">Сетка сварная 4,0х50х50              </t>
  </si>
  <si>
    <t>Квадрат  25</t>
  </si>
  <si>
    <t xml:space="preserve">Сетка сварная 4,5х50х50            </t>
  </si>
  <si>
    <t>Квадрат  30</t>
  </si>
  <si>
    <t xml:space="preserve">Сетка сварная 5,0х50х50                     </t>
  </si>
  <si>
    <t>Квадрат  40</t>
  </si>
  <si>
    <t xml:space="preserve">Сетка сварная 2,5х100х100        </t>
  </si>
  <si>
    <t>Квадрат  50</t>
  </si>
  <si>
    <t xml:space="preserve">Сетка сварная 3,0х100х100                 </t>
  </si>
  <si>
    <t>ПОЛОСА  г/к Ст3</t>
  </si>
  <si>
    <t>Сетка сварная 3,5х100х100</t>
  </si>
  <si>
    <t>12х6</t>
  </si>
  <si>
    <t xml:space="preserve">Сетка сварная 4,0х100х100                 </t>
  </si>
  <si>
    <t>16х4</t>
  </si>
  <si>
    <t>Сетка сварная 4,5х100х100</t>
  </si>
  <si>
    <t>16х8</t>
  </si>
  <si>
    <t xml:space="preserve">Сетка сварная 5,0х100х100                  </t>
  </si>
  <si>
    <t>16х10</t>
  </si>
  <si>
    <t>Сетка сварная 3,0х150х150</t>
  </si>
  <si>
    <t>20х4</t>
  </si>
  <si>
    <t>Сетка сварная 3,5х150х150</t>
  </si>
  <si>
    <t>20х5</t>
  </si>
  <si>
    <t xml:space="preserve">Сетка сварная 4,0х150х150                  </t>
  </si>
  <si>
    <t>20х6</t>
  </si>
  <si>
    <t>Сетка сварная 4,5х150х150</t>
  </si>
  <si>
    <t>20х8</t>
  </si>
  <si>
    <t xml:space="preserve">Сетка сварная 5,0х150х150                  </t>
  </si>
  <si>
    <t>20х10</t>
  </si>
  <si>
    <t xml:space="preserve">Сетка сварная 3,0х200х200                  </t>
  </si>
  <si>
    <t>20х12</t>
  </si>
  <si>
    <t xml:space="preserve">Сетка сварная 4,0х200х200                  </t>
  </si>
  <si>
    <t>25х3,5</t>
  </si>
  <si>
    <t>Сетка сварная 4,5х200х200</t>
  </si>
  <si>
    <t>25х4</t>
  </si>
  <si>
    <t xml:space="preserve">Сетка сварная 5,0х200х200                  </t>
  </si>
  <si>
    <t>25х5</t>
  </si>
  <si>
    <t xml:space="preserve">СЕТКА СВАРНАЯ арматурная </t>
  </si>
  <si>
    <t>25х6</t>
  </si>
  <si>
    <t>6,0х100х100 В500С</t>
  </si>
  <si>
    <t>25х8</t>
  </si>
  <si>
    <t>6,0х100х100 А500С</t>
  </si>
  <si>
    <t>25х10</t>
  </si>
  <si>
    <t>6,0х100х100 А-1</t>
  </si>
  <si>
    <t>25х16</t>
  </si>
  <si>
    <t>8,0х100х100 В500С</t>
  </si>
  <si>
    <t>25х20</t>
  </si>
  <si>
    <t>8,0х100х100 А500С</t>
  </si>
  <si>
    <t>30х2,5</t>
  </si>
  <si>
    <t>8,0х100х100 А-1</t>
  </si>
  <si>
    <t>30х3</t>
  </si>
  <si>
    <t>10х100х100 В500С</t>
  </si>
  <si>
    <t>30х4</t>
  </si>
  <si>
    <t>10х100х100 А500С</t>
  </si>
  <si>
    <t>30х5</t>
  </si>
  <si>
    <t>10,0х100х100 А-1</t>
  </si>
  <si>
    <t>30х6</t>
  </si>
  <si>
    <t>12х100х100 В500С</t>
  </si>
  <si>
    <t xml:space="preserve">30х8 </t>
  </si>
  <si>
    <t>12х100х100 А500С</t>
  </si>
  <si>
    <t>30х10</t>
  </si>
  <si>
    <t>12,0х100х100 А-1</t>
  </si>
  <si>
    <t>30х20</t>
  </si>
  <si>
    <t>6,0х150х150 В500С</t>
  </si>
  <si>
    <t xml:space="preserve">40х4  </t>
  </si>
  <si>
    <t>6,0х150х150 А500С</t>
  </si>
  <si>
    <t>40х5</t>
  </si>
  <si>
    <t>6,0х150х150 А-1</t>
  </si>
  <si>
    <t>40х6</t>
  </si>
  <si>
    <t>8,0х150х150 В500С</t>
  </si>
  <si>
    <t>40х8</t>
  </si>
  <si>
    <t>8,0х150х150 А500С</t>
  </si>
  <si>
    <t>40х10</t>
  </si>
  <si>
    <t>8,0х150х150 А-1</t>
  </si>
  <si>
    <t>40х12</t>
  </si>
  <si>
    <t>10х150х150 В500С</t>
  </si>
  <si>
    <t>40х20</t>
  </si>
  <si>
    <t>10х150х150 А500С</t>
  </si>
  <si>
    <t>40х30</t>
  </si>
  <si>
    <t>10,0х150х150 А-1</t>
  </si>
  <si>
    <t>50х4</t>
  </si>
  <si>
    <t>12х150х150 В500С</t>
  </si>
  <si>
    <t>50х5</t>
  </si>
  <si>
    <t>12х150х150 А500С</t>
  </si>
  <si>
    <t>50х6</t>
  </si>
  <si>
    <t>12,0х150х150 А-1</t>
  </si>
  <si>
    <t>50х8</t>
  </si>
  <si>
    <t>6,0х200х200 В500С</t>
  </si>
  <si>
    <t>50х10</t>
  </si>
  <si>
    <t>6,0х200х200 А500С</t>
  </si>
  <si>
    <t>50х12</t>
  </si>
  <si>
    <t>6,0х200х200 А-1</t>
  </si>
  <si>
    <t>50х14</t>
  </si>
  <si>
    <t>8х200х200 В500С</t>
  </si>
  <si>
    <t>50х16</t>
  </si>
  <si>
    <t>8х200х200 А500С</t>
  </si>
  <si>
    <t>50х20</t>
  </si>
  <si>
    <t>8,0х200х200 А-1</t>
  </si>
  <si>
    <t>50х30</t>
  </si>
  <si>
    <t>10х200х200 В500С</t>
  </si>
  <si>
    <t>60х4</t>
  </si>
  <si>
    <t>10х200х200 А500С</t>
  </si>
  <si>
    <t>60х5</t>
  </si>
  <si>
    <t>10,0х200х200 А-1</t>
  </si>
  <si>
    <t>60х6</t>
  </si>
  <si>
    <t>12х200х200 В500С</t>
  </si>
  <si>
    <t>60х8</t>
  </si>
  <si>
    <t>12х200х200 А500С</t>
  </si>
  <si>
    <t>60х10</t>
  </si>
  <si>
    <t>ТРУБА профильная г/к</t>
  </si>
  <si>
    <t>60х12</t>
  </si>
  <si>
    <t>15х15х1,5</t>
  </si>
  <si>
    <t>60х16</t>
  </si>
  <si>
    <t>20х10х1,5</t>
  </si>
  <si>
    <t>60х20</t>
  </si>
  <si>
    <t>20х20х1,5</t>
  </si>
  <si>
    <t>60х30</t>
  </si>
  <si>
    <t>20х20х1,8</t>
  </si>
  <si>
    <t>60х40</t>
  </si>
  <si>
    <t>20х20х2,0</t>
  </si>
  <si>
    <t>65х12</t>
  </si>
  <si>
    <t>25х25х1,5</t>
  </si>
  <si>
    <t>70х5</t>
  </si>
  <si>
    <t>25х25х2,0</t>
  </si>
  <si>
    <t>70х6</t>
  </si>
  <si>
    <t xml:space="preserve">30х15х1,5      </t>
  </si>
  <si>
    <t>70х8</t>
  </si>
  <si>
    <t xml:space="preserve">30х20х1,5      </t>
  </si>
  <si>
    <t>70х20</t>
  </si>
  <si>
    <t>30х20х2,0</t>
  </si>
  <si>
    <t>70х30</t>
  </si>
  <si>
    <t xml:space="preserve">30х30х1,5      </t>
  </si>
  <si>
    <t>70х40</t>
  </si>
  <si>
    <t>30х30х2,0</t>
  </si>
  <si>
    <t>80х4</t>
  </si>
  <si>
    <t>30х30х3,0</t>
  </si>
  <si>
    <t>80х5</t>
  </si>
  <si>
    <t>40х20х1,5</t>
  </si>
  <si>
    <t>80х6</t>
  </si>
  <si>
    <t>40х20х1,8</t>
  </si>
  <si>
    <t>80х8</t>
  </si>
  <si>
    <t>40х20х2,0</t>
  </si>
  <si>
    <t>80х10</t>
  </si>
  <si>
    <t>40х20х2,5</t>
  </si>
  <si>
    <t>80х12</t>
  </si>
  <si>
    <t>40х20х3,0</t>
  </si>
  <si>
    <t>80х16</t>
  </si>
  <si>
    <t xml:space="preserve">40х25х1,5      </t>
  </si>
  <si>
    <t>80х20</t>
  </si>
  <si>
    <t>40х25х2,0</t>
  </si>
  <si>
    <t>80х25</t>
  </si>
  <si>
    <t>40х25х3,0</t>
  </si>
  <si>
    <t>80х30</t>
  </si>
  <si>
    <t>40х40х1,5</t>
  </si>
  <si>
    <t>80х40</t>
  </si>
  <si>
    <t>40х40х1,8</t>
  </si>
  <si>
    <t>90х10</t>
  </si>
  <si>
    <t>40х40х2,0</t>
  </si>
  <si>
    <t>90х20</t>
  </si>
  <si>
    <t xml:space="preserve">40х40х2,5 </t>
  </si>
  <si>
    <t>100х4</t>
  </si>
  <si>
    <t xml:space="preserve">40х40х3,0 </t>
  </si>
  <si>
    <t>100х5</t>
  </si>
  <si>
    <t xml:space="preserve">40х40х4,0 </t>
  </si>
  <si>
    <t>100х6</t>
  </si>
  <si>
    <t>100х8</t>
  </si>
  <si>
    <t>100х10</t>
  </si>
  <si>
    <t xml:space="preserve">50х25х1,5  </t>
  </si>
  <si>
    <t>50х25х2,0</t>
  </si>
  <si>
    <t>180х140х8,0</t>
  </si>
  <si>
    <t>50х25х2,5</t>
  </si>
  <si>
    <t>180х180х5,0</t>
  </si>
  <si>
    <t>50х25х3,0</t>
  </si>
  <si>
    <t>180х180х6,0</t>
  </si>
  <si>
    <t>50х30х1,5</t>
  </si>
  <si>
    <t>180х180х8,0</t>
  </si>
  <si>
    <t>50х30х2,0</t>
  </si>
  <si>
    <t>200х100х5,0</t>
  </si>
  <si>
    <t>50х30х3,0</t>
  </si>
  <si>
    <t>200х100х6,0</t>
  </si>
  <si>
    <t>50х50х1,5</t>
  </si>
  <si>
    <t>200х200х6,0</t>
  </si>
  <si>
    <t>50х50х2,0</t>
  </si>
  <si>
    <t>200х200х8,0</t>
  </si>
  <si>
    <t>50х50х2,5</t>
  </si>
  <si>
    <t>200х200х10,0</t>
  </si>
  <si>
    <t>50х50х3,0</t>
  </si>
  <si>
    <t>200х200х12,0</t>
  </si>
  <si>
    <t>50х50х4,0</t>
  </si>
  <si>
    <t>250х250х6,0</t>
  </si>
  <si>
    <t>60х30х1,5</t>
  </si>
  <si>
    <t>250х250х8,0</t>
  </si>
  <si>
    <t>60х30х2,0</t>
  </si>
  <si>
    <t>300х200х8,0</t>
  </si>
  <si>
    <t>60х30х2,5</t>
  </si>
  <si>
    <t>300х300х6,0</t>
  </si>
  <si>
    <t>60х30х3,0</t>
  </si>
  <si>
    <t>300х300х8,0</t>
  </si>
  <si>
    <t>60х30х4,0</t>
  </si>
  <si>
    <t>300х300х10,0</t>
  </si>
  <si>
    <t>60х40х1,5</t>
  </si>
  <si>
    <t>ТРУБА профильная 09Г2С</t>
  </si>
  <si>
    <t>60х40х2,0</t>
  </si>
  <si>
    <t>100х100х4,0     09Г2С</t>
  </si>
  <si>
    <t>60х40х2,5</t>
  </si>
  <si>
    <t>120х120х5,0     09Г2С</t>
  </si>
  <si>
    <t>60х40х3,0</t>
  </si>
  <si>
    <t>120х120х6,0     09Г2С</t>
  </si>
  <si>
    <t>60х40х4,0</t>
  </si>
  <si>
    <t>140х140х5,0     09Г2С</t>
  </si>
  <si>
    <t>60х60х1,5</t>
  </si>
  <si>
    <t>160х160х5,0     09Г2С</t>
  </si>
  <si>
    <t>60х60х2,0</t>
  </si>
  <si>
    <t>180х140х4,0     09Г2С</t>
  </si>
  <si>
    <t>60х60х2,5</t>
  </si>
  <si>
    <t>180х140х5,0     09Г2С</t>
  </si>
  <si>
    <t>60х60х3,0</t>
  </si>
  <si>
    <t>180х140х6,0     09Г2С</t>
  </si>
  <si>
    <t xml:space="preserve">60х60х4,0 </t>
  </si>
  <si>
    <t>180х140х8,0     09Г2С</t>
  </si>
  <si>
    <t xml:space="preserve">80х40х2,0 </t>
  </si>
  <si>
    <t>180х180х5,0     09Г2С</t>
  </si>
  <si>
    <t xml:space="preserve">80х40х2,5 </t>
  </si>
  <si>
    <t>180х180х10,0   09Г2С</t>
  </si>
  <si>
    <t>80х40х3,0</t>
  </si>
  <si>
    <t>ТРУБА ЭЛ.СВ. Ст 3сп/пс</t>
  </si>
  <si>
    <t>80х40х4,0</t>
  </si>
  <si>
    <t xml:space="preserve">48х 3,0 </t>
  </si>
  <si>
    <t xml:space="preserve">80х60х3,0 </t>
  </si>
  <si>
    <t xml:space="preserve">51х 2,5 </t>
  </si>
  <si>
    <t>80х60х4,0</t>
  </si>
  <si>
    <t xml:space="preserve">57х 2,5 </t>
  </si>
  <si>
    <t xml:space="preserve">80х80х2,0 </t>
  </si>
  <si>
    <t xml:space="preserve">57х 3,0 </t>
  </si>
  <si>
    <t xml:space="preserve">80х80х3,0 </t>
  </si>
  <si>
    <t>57х 3,5</t>
  </si>
  <si>
    <t>80х80х4,0</t>
  </si>
  <si>
    <t>76х 2,5</t>
  </si>
  <si>
    <t>80х80х5,0</t>
  </si>
  <si>
    <t>76х 3,0</t>
  </si>
  <si>
    <t>80х80х6,0</t>
  </si>
  <si>
    <t>76х 3,5</t>
  </si>
  <si>
    <t xml:space="preserve">100х50х3,0 </t>
  </si>
  <si>
    <t xml:space="preserve">89х 3,5 </t>
  </si>
  <si>
    <t>100х50х4,0</t>
  </si>
  <si>
    <t xml:space="preserve">89х 4,0 </t>
  </si>
  <si>
    <t>100х60х3,0</t>
  </si>
  <si>
    <t xml:space="preserve">108х 3,5 </t>
  </si>
  <si>
    <t>100х60х4,0</t>
  </si>
  <si>
    <t xml:space="preserve">108х 4,0 </t>
  </si>
  <si>
    <t>100х60х5,0</t>
  </si>
  <si>
    <t xml:space="preserve">133х 4,0 </t>
  </si>
  <si>
    <t>100х80х4,0</t>
  </si>
  <si>
    <t>159х 4,0</t>
  </si>
  <si>
    <t>100х100х3,0</t>
  </si>
  <si>
    <t xml:space="preserve">159х 4,5 </t>
  </si>
  <si>
    <t>100х100х4,0</t>
  </si>
  <si>
    <t>159х 5,0</t>
  </si>
  <si>
    <t xml:space="preserve">100х100х5,0 </t>
  </si>
  <si>
    <t>219х 5,0</t>
  </si>
  <si>
    <t>100х100х6,0</t>
  </si>
  <si>
    <t>219х 6,0</t>
  </si>
  <si>
    <t>100х100х7,0</t>
  </si>
  <si>
    <t>273х 6,0</t>
  </si>
  <si>
    <t>100х100х8,0</t>
  </si>
  <si>
    <t>325х 6,0</t>
  </si>
  <si>
    <t>120х60х4,0</t>
  </si>
  <si>
    <r>
      <rPr>
        <b/>
        <sz val="12"/>
        <rFont val="Arial"/>
        <family val="2"/>
        <charset val="204"/>
      </rPr>
      <t>ТРУБА ЭЛ.СВ.</t>
    </r>
    <r>
      <rPr>
        <b/>
        <sz val="13"/>
        <rFont val="Arial"/>
        <family val="2"/>
        <charset val="204"/>
      </rPr>
      <t xml:space="preserve"> </t>
    </r>
    <r>
      <rPr>
        <b/>
        <sz val="13"/>
        <rFont val="Arial Cyr"/>
        <family val="2"/>
        <charset val="204"/>
      </rPr>
      <t>Ст 20</t>
    </r>
  </si>
  <si>
    <t>120х60х5,0</t>
  </si>
  <si>
    <t>120х80х4,0</t>
  </si>
  <si>
    <t>120х80х5,0</t>
  </si>
  <si>
    <t>120х80х6,0</t>
  </si>
  <si>
    <t>120х120х3,0</t>
  </si>
  <si>
    <t>120х120х4,0</t>
  </si>
  <si>
    <t>76х 4,0</t>
  </si>
  <si>
    <t>120х120х5,0</t>
  </si>
  <si>
    <t>89х 3,5</t>
  </si>
  <si>
    <t>120х120х6,0</t>
  </si>
  <si>
    <t>89х 4,0</t>
  </si>
  <si>
    <t>120х120х8,0</t>
  </si>
  <si>
    <t>89х 5,0</t>
  </si>
  <si>
    <t xml:space="preserve">140х100х4,0 </t>
  </si>
  <si>
    <t>108х3,5</t>
  </si>
  <si>
    <t xml:space="preserve">140х100х5,0 </t>
  </si>
  <si>
    <t>108х4,0</t>
  </si>
  <si>
    <t xml:space="preserve">140х100х6,0 </t>
  </si>
  <si>
    <t xml:space="preserve">140х140х4,0 </t>
  </si>
  <si>
    <t>159х4,0</t>
  </si>
  <si>
    <t xml:space="preserve">140х140х5,0 </t>
  </si>
  <si>
    <t>159х4,5</t>
  </si>
  <si>
    <t>140х140х6,0</t>
  </si>
  <si>
    <t xml:space="preserve">140х140х8,0  </t>
  </si>
  <si>
    <t>168х 5,0</t>
  </si>
  <si>
    <t>150х100х4,0</t>
  </si>
  <si>
    <t>168х 6,0</t>
  </si>
  <si>
    <t>150х100х5,0</t>
  </si>
  <si>
    <t>150х100х6,0</t>
  </si>
  <si>
    <t>150х100х8,0</t>
  </si>
  <si>
    <t>273х6,0</t>
  </si>
  <si>
    <t>150х150х4,0</t>
  </si>
  <si>
    <t>273х7,0</t>
  </si>
  <si>
    <t>150х150х5,0</t>
  </si>
  <si>
    <t>273х8,0</t>
  </si>
  <si>
    <t>150х150х6,0</t>
  </si>
  <si>
    <t>150х150х8,0</t>
  </si>
  <si>
    <t>325х 7,0</t>
  </si>
  <si>
    <t>160х80х4,0</t>
  </si>
  <si>
    <t>325х 8,0</t>
  </si>
  <si>
    <t>160х80х5,0</t>
  </si>
  <si>
    <t>325х 9,0</t>
  </si>
  <si>
    <t>160х120х4,0</t>
  </si>
  <si>
    <t>325х 10,0</t>
  </si>
  <si>
    <t>160х120х5,0</t>
  </si>
  <si>
    <t>377х 6,0</t>
  </si>
  <si>
    <t>160х120х6,0</t>
  </si>
  <si>
    <t>377х 7,0</t>
  </si>
  <si>
    <t>160х160х4,0</t>
  </si>
  <si>
    <t>377х 8,0</t>
  </si>
  <si>
    <t>160х160х5,0</t>
  </si>
  <si>
    <t>426х 6,0</t>
  </si>
  <si>
    <t>160х160х6,0</t>
  </si>
  <si>
    <t>426х 7,0</t>
  </si>
  <si>
    <t>160х160х8,0</t>
  </si>
  <si>
    <t>426х 8,0</t>
  </si>
  <si>
    <t>180х100х6,0</t>
  </si>
  <si>
    <t>426х 9,0</t>
  </si>
  <si>
    <t>180х100х8,0</t>
  </si>
  <si>
    <t>426х 10,0</t>
  </si>
  <si>
    <t>180х140х4,0</t>
  </si>
  <si>
    <t>530х 7,0</t>
  </si>
  <si>
    <t>180х140х5,0</t>
  </si>
  <si>
    <t>530х 8,0</t>
  </si>
  <si>
    <t>180х140х6,0</t>
  </si>
  <si>
    <t>530х 9,0</t>
  </si>
  <si>
    <t>530х 10,0</t>
  </si>
  <si>
    <t>№35Б2               09Г2С</t>
  </si>
</sst>
</file>

<file path=xl/styles.xml><?xml version="1.0" encoding="utf-8"?>
<styleSheet xmlns="http://schemas.openxmlformats.org/spreadsheetml/2006/main">
  <numFmts count="6">
    <numFmt numFmtId="164" formatCode="_-* #,##0.00\ _₽_-;\-* #,##0.00\ _₽_-;_-* \-??\ _₽_-;_-@_-"/>
    <numFmt numFmtId="165" formatCode="_-* #,##0\ _₽_-;\-* #,##0\ _₽_-;_-* \-??\ _₽_-;_-@_-"/>
    <numFmt numFmtId="166" formatCode="#,##0;[Red]#,##0"/>
    <numFmt numFmtId="167" formatCode="0.0;[Red]0.0"/>
    <numFmt numFmtId="168" formatCode="0.0"/>
    <numFmt numFmtId="169" formatCode="#,##0.00&quot;   &quot;;[Red]#,##0.00&quot;   &quot;"/>
  </numFmts>
  <fonts count="25"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u/>
      <sz val="16"/>
      <color indexed="30"/>
      <name val="Arial"/>
      <family val="2"/>
      <charset val="204"/>
    </font>
    <font>
      <u/>
      <sz val="8"/>
      <color indexed="30"/>
      <name val="Arial"/>
      <family val="2"/>
      <charset val="204"/>
    </font>
    <font>
      <b/>
      <i/>
      <sz val="14"/>
      <name val="Arial"/>
      <family val="2"/>
      <charset val="204"/>
    </font>
    <font>
      <sz val="18"/>
      <name val="Arial Cyr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2"/>
      <name val="Arial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3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 applyBorder="0" applyProtection="0"/>
    <xf numFmtId="164" fontId="15" fillId="0" borderId="0" applyFill="0" applyBorder="0" applyAlignment="0" applyProtection="0"/>
  </cellStyleXfs>
  <cellXfs count="11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1" xfId="0" applyFont="1" applyFill="1" applyBorder="1" applyAlignment="1">
      <alignment vertical="center"/>
    </xf>
    <xf numFmtId="165" fontId="16" fillId="0" borderId="1" xfId="3" applyNumberFormat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67" fontId="13" fillId="3" borderId="1" xfId="0" applyNumberFormat="1" applyFont="1" applyFill="1" applyBorder="1" applyAlignment="1">
      <alignment horizontal="left" vertical="center"/>
    </xf>
    <xf numFmtId="165" fontId="16" fillId="3" borderId="1" xfId="3" applyNumberFormat="1" applyFont="1" applyFill="1" applyBorder="1" applyAlignment="1" applyProtection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65" fontId="16" fillId="4" borderId="1" xfId="3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/>
    </xf>
    <xf numFmtId="167" fontId="13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/>
    <xf numFmtId="168" fontId="13" fillId="0" borderId="1" xfId="0" applyNumberFormat="1" applyFont="1" applyFill="1" applyBorder="1" applyAlignment="1">
      <alignment horizontal="left" vertical="center"/>
    </xf>
    <xf numFmtId="167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0" xfId="0" applyFont="1" applyFill="1"/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65" fontId="16" fillId="0" borderId="1" xfId="3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3" fillId="3" borderId="1" xfId="0" applyFont="1" applyFill="1" applyBorder="1" applyAlignment="1">
      <alignment vertical="center"/>
    </xf>
    <xf numFmtId="165" fontId="16" fillId="6" borderId="1" xfId="3" applyNumberFormat="1" applyFont="1" applyFill="1" applyBorder="1" applyAlignment="1" applyProtection="1">
      <alignment horizontal="center"/>
    </xf>
    <xf numFmtId="165" fontId="16" fillId="3" borderId="1" xfId="3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Fill="1"/>
    <xf numFmtId="0" fontId="13" fillId="0" borderId="1" xfId="0" applyFont="1" applyBorder="1"/>
    <xf numFmtId="0" fontId="9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9" fontId="13" fillId="0" borderId="5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165" fontId="16" fillId="4" borderId="1" xfId="3" applyNumberFormat="1" applyFont="1" applyFill="1" applyBorder="1" applyAlignment="1" applyProtection="1">
      <alignment horizontal="center"/>
    </xf>
    <xf numFmtId="166" fontId="8" fillId="4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 vertical="center"/>
    </xf>
    <xf numFmtId="0" fontId="0" fillId="0" borderId="5" xfId="0" applyFill="1" applyBorder="1"/>
    <xf numFmtId="49" fontId="2" fillId="0" borderId="0" xfId="0" applyNumberFormat="1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3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13" fillId="0" borderId="0" xfId="0" applyFont="1"/>
    <xf numFmtId="167" fontId="8" fillId="0" borderId="1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7" fontId="13" fillId="0" borderId="1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8" fillId="4" borderId="1" xfId="0" applyFont="1" applyFill="1" applyBorder="1" applyAlignment="1">
      <alignment horizontal="left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165" fontId="16" fillId="7" borderId="1" xfId="3" applyNumberFormat="1" applyFont="1" applyFill="1" applyBorder="1" applyAlignment="1" applyProtection="1">
      <alignment horizontal="center"/>
    </xf>
    <xf numFmtId="3" fontId="8" fillId="7" borderId="1" xfId="0" applyNumberFormat="1" applyFont="1" applyFill="1" applyBorder="1" applyAlignment="1">
      <alignment horizontal="center"/>
    </xf>
    <xf numFmtId="165" fontId="16" fillId="8" borderId="1" xfId="3" applyNumberFormat="1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145"/>
  <sheetViews>
    <sheetView tabSelected="1" zoomScaleSheetLayoutView="100" workbookViewId="0">
      <selection activeCell="M3" sqref="M3"/>
    </sheetView>
  </sheetViews>
  <sheetFormatPr defaultColWidth="14.5" defaultRowHeight="49.35" customHeight="1"/>
  <cols>
    <col min="1" max="1" width="40" style="1" customWidth="1"/>
    <col min="2" max="2" width="11.83203125" style="2" customWidth="1"/>
    <col min="3" max="3" width="12.5" style="2" customWidth="1"/>
    <col min="4" max="4" width="12.6640625" style="2" customWidth="1"/>
    <col min="5" max="5" width="11.6640625" style="3" customWidth="1"/>
    <col min="6" max="6" width="1.5" style="4" customWidth="1"/>
    <col min="7" max="7" width="40.83203125" style="4" customWidth="1"/>
    <col min="8" max="8" width="12" style="2" customWidth="1"/>
    <col min="9" max="10" width="12.5" style="2" customWidth="1"/>
    <col min="11" max="11" width="12.5" style="3" customWidth="1"/>
    <col min="12" max="208" width="10.83203125" style="4" customWidth="1"/>
    <col min="209" max="219" width="10.83203125" style="5" customWidth="1"/>
    <col min="220" max="248" width="11.5" customWidth="1"/>
  </cols>
  <sheetData>
    <row r="1" spans="1:208" ht="70.900000000000006" customHeight="1">
      <c r="A1" s="6"/>
      <c r="B1" s="7"/>
      <c r="C1" s="7"/>
      <c r="D1" s="7"/>
      <c r="E1" s="8"/>
      <c r="F1" s="6"/>
      <c r="G1" s="6"/>
      <c r="H1" s="7"/>
      <c r="I1" s="7"/>
      <c r="J1" s="7"/>
      <c r="K1" s="8"/>
      <c r="GZ1" s="5"/>
    </row>
    <row r="2" spans="1:208" s="13" customFormat="1" ht="18.600000000000001" customHeight="1">
      <c r="A2" s="9"/>
      <c r="B2" s="10"/>
      <c r="C2" s="108"/>
      <c r="D2" s="108"/>
      <c r="E2" s="108"/>
      <c r="F2" s="108"/>
      <c r="G2" s="108"/>
      <c r="H2" s="109"/>
      <c r="I2" s="109"/>
      <c r="J2" s="109"/>
      <c r="K2" s="109"/>
    </row>
    <row r="3" spans="1:208" s="13" customFormat="1" ht="6.75" customHeight="1">
      <c r="A3" s="11"/>
      <c r="B3" s="12"/>
      <c r="C3" s="12"/>
      <c r="D3" s="12"/>
      <c r="E3" s="12"/>
      <c r="F3" s="11"/>
      <c r="G3" s="11"/>
      <c r="H3" s="12"/>
      <c r="I3" s="12"/>
      <c r="J3" s="12"/>
      <c r="K3" s="12"/>
      <c r="L3" s="14"/>
    </row>
    <row r="4" spans="1:208" s="20" customFormat="1" ht="15.95" customHeight="1">
      <c r="A4" s="15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/>
      <c r="G4" s="18" t="s">
        <v>5</v>
      </c>
      <c r="H4" s="19" t="s">
        <v>6</v>
      </c>
      <c r="I4" s="19" t="s">
        <v>7</v>
      </c>
      <c r="J4" s="19" t="s">
        <v>8</v>
      </c>
      <c r="K4" s="19" t="s">
        <v>9</v>
      </c>
    </row>
    <row r="5" spans="1:208" ht="14.1" customHeight="1">
      <c r="A5" s="21" t="s">
        <v>10</v>
      </c>
      <c r="B5" s="22"/>
      <c r="C5" s="22"/>
      <c r="D5" s="22"/>
      <c r="E5" s="23">
        <v>41000</v>
      </c>
      <c r="F5" s="24"/>
      <c r="G5" s="25" t="s">
        <v>11</v>
      </c>
      <c r="H5" s="26">
        <f t="shared" ref="H5:H40" si="0">K5+3000</f>
        <v>50500</v>
      </c>
      <c r="I5" s="26">
        <f t="shared" ref="I5:I40" si="1">K5+1000</f>
        <v>48500</v>
      </c>
      <c r="J5" s="26">
        <f t="shared" ref="J5:J40" si="2">K5+300</f>
        <v>47800</v>
      </c>
      <c r="K5" s="27">
        <v>47500</v>
      </c>
      <c r="GZ5" s="5"/>
    </row>
    <row r="6" spans="1:208" ht="15.6" customHeight="1">
      <c r="A6" s="21" t="s">
        <v>12</v>
      </c>
      <c r="B6" s="22">
        <f>E6+3000</f>
        <v>49000</v>
      </c>
      <c r="C6" s="22">
        <f>E6+1000</f>
        <v>47000</v>
      </c>
      <c r="D6" s="22">
        <f>E6+300</f>
        <v>46300</v>
      </c>
      <c r="E6" s="23">
        <v>46000</v>
      </c>
      <c r="F6" s="24"/>
      <c r="G6" s="25" t="s">
        <v>13</v>
      </c>
      <c r="H6" s="26">
        <f t="shared" si="0"/>
        <v>49400</v>
      </c>
      <c r="I6" s="26">
        <f t="shared" si="1"/>
        <v>47400</v>
      </c>
      <c r="J6" s="26">
        <f t="shared" si="2"/>
        <v>46700</v>
      </c>
      <c r="K6" s="27">
        <v>46400</v>
      </c>
      <c r="GZ6" s="5"/>
    </row>
    <row r="7" spans="1:208" ht="15.6" customHeight="1">
      <c r="A7" s="21" t="s">
        <v>14</v>
      </c>
      <c r="B7" s="22">
        <f>E7+3000</f>
        <v>47000</v>
      </c>
      <c r="C7" s="22">
        <f>E7+1000</f>
        <v>45000</v>
      </c>
      <c r="D7" s="22">
        <f>E7+300</f>
        <v>44300</v>
      </c>
      <c r="E7" s="23">
        <v>44000</v>
      </c>
      <c r="F7" s="24"/>
      <c r="G7" s="25" t="s">
        <v>15</v>
      </c>
      <c r="H7" s="26">
        <f t="shared" si="0"/>
        <v>49500</v>
      </c>
      <c r="I7" s="26">
        <f t="shared" si="1"/>
        <v>47500</v>
      </c>
      <c r="J7" s="26">
        <f t="shared" si="2"/>
        <v>46800</v>
      </c>
      <c r="K7" s="27">
        <v>46500</v>
      </c>
      <c r="GZ7" s="5"/>
    </row>
    <row r="8" spans="1:208" ht="15.6" customHeight="1">
      <c r="A8" s="21" t="s">
        <v>16</v>
      </c>
      <c r="B8" s="22"/>
      <c r="C8" s="22"/>
      <c r="D8" s="22"/>
      <c r="E8" s="23">
        <v>40500</v>
      </c>
      <c r="F8" s="24"/>
      <c r="G8" s="25" t="s">
        <v>17</v>
      </c>
      <c r="H8" s="26">
        <f t="shared" si="0"/>
        <v>49500</v>
      </c>
      <c r="I8" s="26">
        <f t="shared" si="1"/>
        <v>47500</v>
      </c>
      <c r="J8" s="26">
        <f t="shared" si="2"/>
        <v>46800</v>
      </c>
      <c r="K8" s="27">
        <v>46500</v>
      </c>
      <c r="GZ8" s="5"/>
    </row>
    <row r="9" spans="1:208" ht="15.6" customHeight="1">
      <c r="A9" s="21" t="s">
        <v>18</v>
      </c>
      <c r="B9" s="22">
        <f>E9+3000</f>
        <v>44500</v>
      </c>
      <c r="C9" s="22">
        <f>E9+1000</f>
        <v>42500</v>
      </c>
      <c r="D9" s="22">
        <f>E9+300</f>
        <v>41800</v>
      </c>
      <c r="E9" s="23">
        <v>41500</v>
      </c>
      <c r="F9" s="24"/>
      <c r="G9" s="25" t="s">
        <v>19</v>
      </c>
      <c r="H9" s="26">
        <f t="shared" si="0"/>
        <v>48800</v>
      </c>
      <c r="I9" s="26">
        <f t="shared" si="1"/>
        <v>46800</v>
      </c>
      <c r="J9" s="26">
        <f t="shared" si="2"/>
        <v>46100</v>
      </c>
      <c r="K9" s="27">
        <v>45800</v>
      </c>
      <c r="GZ9" s="5"/>
    </row>
    <row r="10" spans="1:208" ht="15.6" customHeight="1">
      <c r="A10" s="21" t="s">
        <v>20</v>
      </c>
      <c r="B10" s="22">
        <f>E10+3000</f>
        <v>47300</v>
      </c>
      <c r="C10" s="22">
        <f>E10+1000</f>
        <v>45300</v>
      </c>
      <c r="D10" s="22">
        <f>E10+300</f>
        <v>44600</v>
      </c>
      <c r="E10" s="23">
        <v>44300</v>
      </c>
      <c r="F10" s="24"/>
      <c r="G10" s="25" t="s">
        <v>21</v>
      </c>
      <c r="H10" s="26">
        <f t="shared" si="0"/>
        <v>49000</v>
      </c>
      <c r="I10" s="26">
        <f t="shared" si="1"/>
        <v>47000</v>
      </c>
      <c r="J10" s="26">
        <f t="shared" si="2"/>
        <v>46300</v>
      </c>
      <c r="K10" s="27">
        <v>46000</v>
      </c>
      <c r="GZ10" s="5"/>
    </row>
    <row r="11" spans="1:208" ht="15.6" customHeight="1">
      <c r="A11" s="21" t="s">
        <v>22</v>
      </c>
      <c r="B11" s="22"/>
      <c r="C11" s="22"/>
      <c r="D11" s="22"/>
      <c r="E11" s="23">
        <v>40500</v>
      </c>
      <c r="F11"/>
      <c r="G11" s="25" t="s">
        <v>23</v>
      </c>
      <c r="H11" s="26">
        <f t="shared" si="0"/>
        <v>48500</v>
      </c>
      <c r="I11" s="26">
        <f t="shared" si="1"/>
        <v>46500</v>
      </c>
      <c r="J11" s="26">
        <f t="shared" si="2"/>
        <v>45800</v>
      </c>
      <c r="K11" s="27">
        <v>45500</v>
      </c>
      <c r="GZ11" s="5"/>
    </row>
    <row r="12" spans="1:208" ht="15.6" customHeight="1">
      <c r="A12" s="21" t="s">
        <v>24</v>
      </c>
      <c r="B12" s="22">
        <f>E12+3000</f>
        <v>44000</v>
      </c>
      <c r="C12" s="22">
        <f>E12+1000</f>
        <v>42000</v>
      </c>
      <c r="D12" s="22">
        <f>E12+300</f>
        <v>41300</v>
      </c>
      <c r="E12" s="23">
        <v>41000</v>
      </c>
      <c r="F12" s="24"/>
      <c r="G12" s="25" t="s">
        <v>25</v>
      </c>
      <c r="H12" s="26">
        <f t="shared" si="0"/>
        <v>48500</v>
      </c>
      <c r="I12" s="26">
        <f t="shared" si="1"/>
        <v>46500</v>
      </c>
      <c r="J12" s="26">
        <f t="shared" si="2"/>
        <v>45800</v>
      </c>
      <c r="K12" s="27">
        <v>45500</v>
      </c>
      <c r="GZ12" s="5"/>
    </row>
    <row r="13" spans="1:208" ht="15.6" customHeight="1">
      <c r="A13" s="21" t="s">
        <v>26</v>
      </c>
      <c r="B13" s="22">
        <f>E13+3000</f>
        <v>46300</v>
      </c>
      <c r="C13" s="22">
        <f>E13+1000</f>
        <v>44300</v>
      </c>
      <c r="D13" s="22">
        <f>E13+300</f>
        <v>43600</v>
      </c>
      <c r="E13" s="23">
        <v>43300</v>
      </c>
      <c r="F13" s="24"/>
      <c r="G13" s="28" t="s">
        <v>27</v>
      </c>
      <c r="H13" s="26">
        <f t="shared" si="0"/>
        <v>48800</v>
      </c>
      <c r="I13" s="26">
        <f t="shared" si="1"/>
        <v>46800</v>
      </c>
      <c r="J13" s="26">
        <f t="shared" si="2"/>
        <v>46100</v>
      </c>
      <c r="K13" s="27">
        <v>45800</v>
      </c>
      <c r="GZ13" s="5"/>
    </row>
    <row r="14" spans="1:208" ht="15.6" customHeight="1">
      <c r="A14" s="21" t="s">
        <v>28</v>
      </c>
      <c r="B14" s="22">
        <f>E14+3000</f>
        <v>44500</v>
      </c>
      <c r="C14" s="22">
        <f>E14+1000</f>
        <v>42500</v>
      </c>
      <c r="D14" s="22">
        <f>E14+300</f>
        <v>41800</v>
      </c>
      <c r="E14" s="23">
        <v>41500</v>
      </c>
      <c r="F14" s="24"/>
      <c r="G14" s="28" t="s">
        <v>29</v>
      </c>
      <c r="H14" s="26">
        <f t="shared" si="0"/>
        <v>48300</v>
      </c>
      <c r="I14" s="26">
        <f t="shared" si="1"/>
        <v>46300</v>
      </c>
      <c r="J14" s="26">
        <f t="shared" si="2"/>
        <v>45600</v>
      </c>
      <c r="K14" s="27">
        <v>45300</v>
      </c>
      <c r="GZ14" s="5"/>
    </row>
    <row r="15" spans="1:208" ht="15.6" customHeight="1">
      <c r="A15" s="21" t="s">
        <v>30</v>
      </c>
      <c r="B15" s="22">
        <f>E15+3000</f>
        <v>44500</v>
      </c>
      <c r="C15" s="22">
        <f>E15+1000</f>
        <v>42500</v>
      </c>
      <c r="D15" s="22">
        <f>E15+300</f>
        <v>41800</v>
      </c>
      <c r="E15" s="23">
        <v>41500</v>
      </c>
      <c r="F15" s="24"/>
      <c r="G15" s="28" t="s">
        <v>31</v>
      </c>
      <c r="H15" s="26">
        <f t="shared" si="0"/>
        <v>48300</v>
      </c>
      <c r="I15" s="26">
        <f t="shared" si="1"/>
        <v>46300</v>
      </c>
      <c r="J15" s="26">
        <f t="shared" si="2"/>
        <v>45600</v>
      </c>
      <c r="K15" s="27">
        <v>45300</v>
      </c>
      <c r="GZ15" s="5"/>
    </row>
    <row r="16" spans="1:208" ht="15.6" customHeight="1">
      <c r="A16" s="21" t="s">
        <v>32</v>
      </c>
      <c r="B16" s="22"/>
      <c r="C16" s="22"/>
      <c r="D16" s="22"/>
      <c r="E16" s="23">
        <v>41500</v>
      </c>
      <c r="F16" s="24"/>
      <c r="G16" s="28" t="s">
        <v>33</v>
      </c>
      <c r="H16" s="26">
        <f t="shared" si="0"/>
        <v>48300</v>
      </c>
      <c r="I16" s="26">
        <f t="shared" si="1"/>
        <v>46300</v>
      </c>
      <c r="J16" s="26">
        <f t="shared" si="2"/>
        <v>45600</v>
      </c>
      <c r="K16" s="27">
        <v>45300</v>
      </c>
      <c r="GZ16" s="5"/>
    </row>
    <row r="17" spans="1:208" ht="15.75" customHeight="1">
      <c r="A17" s="21" t="s">
        <v>34</v>
      </c>
      <c r="B17" s="22">
        <f t="shared" ref="B17:B29" si="3">E17+3000</f>
        <v>43800</v>
      </c>
      <c r="C17" s="22">
        <f t="shared" ref="C17:C28" si="4">E17+1000</f>
        <v>41800</v>
      </c>
      <c r="D17" s="22">
        <f t="shared" ref="D17:D28" si="5">E17+300</f>
        <v>41100</v>
      </c>
      <c r="E17" s="23">
        <v>40800</v>
      </c>
      <c r="F17" s="24"/>
      <c r="G17" s="25" t="s">
        <v>35</v>
      </c>
      <c r="H17" s="26">
        <f t="shared" si="0"/>
        <v>48600</v>
      </c>
      <c r="I17" s="26">
        <f t="shared" si="1"/>
        <v>46600</v>
      </c>
      <c r="J17" s="26">
        <f t="shared" si="2"/>
        <v>45900</v>
      </c>
      <c r="K17" s="27">
        <v>45600</v>
      </c>
      <c r="GZ17" s="5"/>
    </row>
    <row r="18" spans="1:208" ht="15.95" customHeight="1">
      <c r="A18" s="21" t="s">
        <v>36</v>
      </c>
      <c r="B18" s="22">
        <f t="shared" si="3"/>
        <v>43000</v>
      </c>
      <c r="C18" s="22">
        <f t="shared" si="4"/>
        <v>41000</v>
      </c>
      <c r="D18" s="22">
        <f t="shared" si="5"/>
        <v>40300</v>
      </c>
      <c r="E18" s="23">
        <v>40000</v>
      </c>
      <c r="F18" s="24"/>
      <c r="G18" s="25" t="s">
        <v>37</v>
      </c>
      <c r="H18" s="26">
        <f t="shared" si="0"/>
        <v>48100</v>
      </c>
      <c r="I18" s="26">
        <f t="shared" si="1"/>
        <v>46100</v>
      </c>
      <c r="J18" s="26">
        <f t="shared" si="2"/>
        <v>45400</v>
      </c>
      <c r="K18" s="27">
        <v>45100</v>
      </c>
      <c r="GZ18" s="5"/>
    </row>
    <row r="19" spans="1:208" ht="15.6" customHeight="1">
      <c r="A19" s="21" t="s">
        <v>38</v>
      </c>
      <c r="B19" s="22">
        <f t="shared" si="3"/>
        <v>42000</v>
      </c>
      <c r="C19" s="22">
        <f t="shared" si="4"/>
        <v>40000</v>
      </c>
      <c r="D19" s="22">
        <f t="shared" si="5"/>
        <v>39300</v>
      </c>
      <c r="E19" s="23">
        <v>39000</v>
      </c>
      <c r="F19" s="24"/>
      <c r="G19" s="25" t="s">
        <v>39</v>
      </c>
      <c r="H19" s="26">
        <f t="shared" si="0"/>
        <v>48800</v>
      </c>
      <c r="I19" s="26">
        <f t="shared" si="1"/>
        <v>46800</v>
      </c>
      <c r="J19" s="26">
        <f t="shared" si="2"/>
        <v>46100</v>
      </c>
      <c r="K19" s="27">
        <v>45800</v>
      </c>
      <c r="GZ19" s="5"/>
    </row>
    <row r="20" spans="1:208" ht="15.6" customHeight="1">
      <c r="A20" s="21" t="s">
        <v>40</v>
      </c>
      <c r="B20" s="22">
        <f t="shared" si="3"/>
        <v>44200</v>
      </c>
      <c r="C20" s="22">
        <f t="shared" si="4"/>
        <v>42200</v>
      </c>
      <c r="D20" s="22">
        <f t="shared" si="5"/>
        <v>41500</v>
      </c>
      <c r="E20" s="23">
        <v>41200</v>
      </c>
      <c r="F20" s="24"/>
      <c r="G20" s="25" t="s">
        <v>41</v>
      </c>
      <c r="H20" s="26">
        <f t="shared" si="0"/>
        <v>48800</v>
      </c>
      <c r="I20" s="26">
        <f t="shared" si="1"/>
        <v>46800</v>
      </c>
      <c r="J20" s="26">
        <f t="shared" si="2"/>
        <v>46100</v>
      </c>
      <c r="K20" s="27">
        <v>45800</v>
      </c>
      <c r="GZ20" s="5"/>
    </row>
    <row r="21" spans="1:208" ht="14.1" customHeight="1">
      <c r="A21" s="21" t="s">
        <v>42</v>
      </c>
      <c r="B21" s="22">
        <f t="shared" si="3"/>
        <v>44200</v>
      </c>
      <c r="C21" s="22">
        <f t="shared" si="4"/>
        <v>42200</v>
      </c>
      <c r="D21" s="22">
        <f t="shared" si="5"/>
        <v>41500</v>
      </c>
      <c r="E21" s="23">
        <v>41200</v>
      </c>
      <c r="F21" s="24"/>
      <c r="G21" s="25" t="s">
        <v>43</v>
      </c>
      <c r="H21" s="26">
        <f t="shared" si="0"/>
        <v>48100</v>
      </c>
      <c r="I21" s="26">
        <f t="shared" si="1"/>
        <v>46100</v>
      </c>
      <c r="J21" s="26">
        <f t="shared" si="2"/>
        <v>45400</v>
      </c>
      <c r="K21" s="27">
        <v>45100</v>
      </c>
      <c r="GZ21" s="5"/>
    </row>
    <row r="22" spans="1:208" ht="15.6" customHeight="1">
      <c r="A22" s="21" t="s">
        <v>44</v>
      </c>
      <c r="B22" s="22">
        <f t="shared" si="3"/>
        <v>44300</v>
      </c>
      <c r="C22" s="22">
        <f t="shared" si="4"/>
        <v>42300</v>
      </c>
      <c r="D22" s="22">
        <f t="shared" si="5"/>
        <v>41600</v>
      </c>
      <c r="E22" s="23">
        <v>41300</v>
      </c>
      <c r="F22" s="24"/>
      <c r="G22" s="25" t="s">
        <v>45</v>
      </c>
      <c r="H22" s="26">
        <f t="shared" si="0"/>
        <v>48100</v>
      </c>
      <c r="I22" s="26">
        <f t="shared" si="1"/>
        <v>46100</v>
      </c>
      <c r="J22" s="26">
        <f t="shared" si="2"/>
        <v>45400</v>
      </c>
      <c r="K22" s="27">
        <v>45100</v>
      </c>
      <c r="GZ22" s="5"/>
    </row>
    <row r="23" spans="1:208" ht="15.6" customHeight="1">
      <c r="A23" s="21" t="s">
        <v>46</v>
      </c>
      <c r="B23" s="22">
        <f t="shared" si="3"/>
        <v>44300</v>
      </c>
      <c r="C23" s="22">
        <f t="shared" si="4"/>
        <v>42300</v>
      </c>
      <c r="D23" s="22">
        <f t="shared" si="5"/>
        <v>41600</v>
      </c>
      <c r="E23" s="23">
        <v>41300</v>
      </c>
      <c r="F23" s="24"/>
      <c r="G23" s="29" t="s">
        <v>47</v>
      </c>
      <c r="H23" s="30">
        <f t="shared" si="0"/>
        <v>47500</v>
      </c>
      <c r="I23" s="30">
        <f t="shared" si="1"/>
        <v>45500</v>
      </c>
      <c r="J23" s="30">
        <f t="shared" si="2"/>
        <v>44800</v>
      </c>
      <c r="K23" s="23">
        <v>44500</v>
      </c>
      <c r="GZ23" s="5"/>
    </row>
    <row r="24" spans="1:208" ht="15.6" customHeight="1">
      <c r="A24" s="21" t="s">
        <v>48</v>
      </c>
      <c r="B24" s="22">
        <f t="shared" si="3"/>
        <v>44500</v>
      </c>
      <c r="C24" s="22">
        <f t="shared" si="4"/>
        <v>42500</v>
      </c>
      <c r="D24" s="22">
        <f t="shared" si="5"/>
        <v>41800</v>
      </c>
      <c r="E24" s="23">
        <v>41500</v>
      </c>
      <c r="F24" s="24"/>
      <c r="G24" s="25" t="s">
        <v>49</v>
      </c>
      <c r="H24" s="26">
        <f t="shared" si="0"/>
        <v>48100</v>
      </c>
      <c r="I24" s="26">
        <f t="shared" si="1"/>
        <v>46100</v>
      </c>
      <c r="J24" s="26">
        <f t="shared" si="2"/>
        <v>45400</v>
      </c>
      <c r="K24" s="27">
        <v>45100</v>
      </c>
      <c r="GZ24" s="5"/>
    </row>
    <row r="25" spans="1:208" ht="15.6" customHeight="1">
      <c r="A25" s="21" t="s">
        <v>50</v>
      </c>
      <c r="B25" s="22">
        <f t="shared" si="3"/>
        <v>44500</v>
      </c>
      <c r="C25" s="22">
        <f t="shared" si="4"/>
        <v>42500</v>
      </c>
      <c r="D25" s="22">
        <f t="shared" si="5"/>
        <v>41800</v>
      </c>
      <c r="E25" s="23">
        <v>41500</v>
      </c>
      <c r="F25" s="24"/>
      <c r="G25" s="25" t="s">
        <v>51</v>
      </c>
      <c r="H25" s="26">
        <f t="shared" si="0"/>
        <v>48100</v>
      </c>
      <c r="I25" s="26">
        <f t="shared" si="1"/>
        <v>46100</v>
      </c>
      <c r="J25" s="26">
        <f t="shared" si="2"/>
        <v>45400</v>
      </c>
      <c r="K25" s="27">
        <v>45100</v>
      </c>
      <c r="GZ25" s="5"/>
    </row>
    <row r="26" spans="1:208" ht="15.6" customHeight="1">
      <c r="A26" s="21" t="s">
        <v>52</v>
      </c>
      <c r="B26" s="22">
        <f t="shared" si="3"/>
        <v>43500</v>
      </c>
      <c r="C26" s="22">
        <f t="shared" si="4"/>
        <v>41500</v>
      </c>
      <c r="D26" s="22">
        <f t="shared" si="5"/>
        <v>40800</v>
      </c>
      <c r="E26" s="23">
        <v>40500</v>
      </c>
      <c r="F26" s="24"/>
      <c r="G26" s="29" t="s">
        <v>53</v>
      </c>
      <c r="H26" s="30">
        <f t="shared" si="0"/>
        <v>46800</v>
      </c>
      <c r="I26" s="30">
        <f t="shared" si="1"/>
        <v>44800</v>
      </c>
      <c r="J26" s="30">
        <f t="shared" si="2"/>
        <v>44100</v>
      </c>
      <c r="K26" s="23">
        <v>43800</v>
      </c>
      <c r="GZ26" s="5"/>
    </row>
    <row r="27" spans="1:208" ht="15.6" customHeight="1">
      <c r="A27" s="21" t="s">
        <v>54</v>
      </c>
      <c r="B27" s="22">
        <f t="shared" si="3"/>
        <v>44500</v>
      </c>
      <c r="C27" s="22">
        <f t="shared" si="4"/>
        <v>42500</v>
      </c>
      <c r="D27" s="22">
        <f t="shared" si="5"/>
        <v>41800</v>
      </c>
      <c r="E27" s="23">
        <v>41500</v>
      </c>
      <c r="F27" s="24"/>
      <c r="G27" s="28" t="s">
        <v>55</v>
      </c>
      <c r="H27" s="26">
        <f t="shared" si="0"/>
        <v>48100</v>
      </c>
      <c r="I27" s="26">
        <f t="shared" si="1"/>
        <v>46100</v>
      </c>
      <c r="J27" s="26">
        <f t="shared" si="2"/>
        <v>45400</v>
      </c>
      <c r="K27" s="27">
        <v>45100</v>
      </c>
      <c r="GZ27" s="5"/>
    </row>
    <row r="28" spans="1:208" ht="15.6" customHeight="1">
      <c r="A28" s="21" t="s">
        <v>56</v>
      </c>
      <c r="B28" s="22">
        <f t="shared" si="3"/>
        <v>44500</v>
      </c>
      <c r="C28" s="22">
        <f t="shared" si="4"/>
        <v>42500</v>
      </c>
      <c r="D28" s="22">
        <f t="shared" si="5"/>
        <v>41800</v>
      </c>
      <c r="E28" s="23">
        <v>41500</v>
      </c>
      <c r="F28" s="24"/>
      <c r="G28" s="29" t="s">
        <v>57</v>
      </c>
      <c r="H28" s="30">
        <f t="shared" si="0"/>
        <v>47100</v>
      </c>
      <c r="I28" s="30">
        <f t="shared" si="1"/>
        <v>45100</v>
      </c>
      <c r="J28" s="30">
        <f t="shared" si="2"/>
        <v>44400</v>
      </c>
      <c r="K28" s="23">
        <v>44100</v>
      </c>
      <c r="GZ28" s="5"/>
    </row>
    <row r="29" spans="1:208" ht="15.6" customHeight="1">
      <c r="A29" s="31" t="s">
        <v>58</v>
      </c>
      <c r="B29" s="22">
        <f t="shared" si="3"/>
        <v>45000</v>
      </c>
      <c r="C29" s="22">
        <v>43000</v>
      </c>
      <c r="D29" s="22">
        <v>42300</v>
      </c>
      <c r="E29" s="23">
        <v>42000</v>
      </c>
      <c r="F29" s="24"/>
      <c r="G29" s="28" t="s">
        <v>59</v>
      </c>
      <c r="H29" s="26">
        <f t="shared" si="0"/>
        <v>48100</v>
      </c>
      <c r="I29" s="26">
        <f t="shared" si="1"/>
        <v>46100</v>
      </c>
      <c r="J29" s="26">
        <f t="shared" si="2"/>
        <v>45400</v>
      </c>
      <c r="K29" s="27">
        <v>45100</v>
      </c>
      <c r="GZ29" s="5"/>
    </row>
    <row r="30" spans="1:208" ht="15.6" customHeight="1">
      <c r="F30" s="24"/>
      <c r="G30" s="29" t="s">
        <v>60</v>
      </c>
      <c r="H30" s="30">
        <f t="shared" si="0"/>
        <v>47100</v>
      </c>
      <c r="I30" s="30">
        <f t="shared" si="1"/>
        <v>45100</v>
      </c>
      <c r="J30" s="30">
        <f t="shared" si="2"/>
        <v>44400</v>
      </c>
      <c r="K30" s="23">
        <v>44100</v>
      </c>
      <c r="GZ30" s="5"/>
    </row>
    <row r="31" spans="1:208" ht="15.6" customHeight="1">
      <c r="A31" s="15" t="s">
        <v>61</v>
      </c>
      <c r="B31" s="22"/>
      <c r="C31" s="22"/>
      <c r="D31" s="22"/>
      <c r="E31" s="18"/>
      <c r="F31" s="24"/>
      <c r="G31" s="29" t="s">
        <v>62</v>
      </c>
      <c r="H31" s="30">
        <f t="shared" si="0"/>
        <v>48000</v>
      </c>
      <c r="I31" s="30">
        <f t="shared" si="1"/>
        <v>46000</v>
      </c>
      <c r="J31" s="30">
        <f t="shared" si="2"/>
        <v>45300</v>
      </c>
      <c r="K31" s="23">
        <v>45000</v>
      </c>
      <c r="GZ31" s="5"/>
    </row>
    <row r="32" spans="1:208" ht="15.6" customHeight="1">
      <c r="A32" s="29" t="s">
        <v>63</v>
      </c>
      <c r="B32" s="22">
        <f>E32+3000</f>
        <v>43000</v>
      </c>
      <c r="C32" s="22">
        <f>E32+1000</f>
        <v>41000</v>
      </c>
      <c r="D32" s="22">
        <f>E32+300</f>
        <v>40300</v>
      </c>
      <c r="E32" s="23">
        <v>40000</v>
      </c>
      <c r="F32" s="24"/>
      <c r="G32" s="29" t="s">
        <v>64</v>
      </c>
      <c r="H32" s="30">
        <f t="shared" si="0"/>
        <v>51000</v>
      </c>
      <c r="I32" s="30">
        <f t="shared" si="1"/>
        <v>49000</v>
      </c>
      <c r="J32" s="30">
        <f t="shared" si="2"/>
        <v>48300</v>
      </c>
      <c r="K32" s="23">
        <v>48000</v>
      </c>
      <c r="GZ32" s="5"/>
    </row>
    <row r="33" spans="1:208" ht="15.6" customHeight="1">
      <c r="A33" s="29" t="s">
        <v>65</v>
      </c>
      <c r="B33" s="22">
        <f>E33+3000</f>
        <v>47000</v>
      </c>
      <c r="C33" s="22">
        <f>E33+1000</f>
        <v>45000</v>
      </c>
      <c r="D33" s="22">
        <f>E33+300</f>
        <v>44300</v>
      </c>
      <c r="E33" s="23">
        <v>44000</v>
      </c>
      <c r="F33" s="24"/>
      <c r="G33" s="29" t="s">
        <v>66</v>
      </c>
      <c r="H33" s="30">
        <f t="shared" si="0"/>
        <v>51000</v>
      </c>
      <c r="I33" s="30">
        <f t="shared" si="1"/>
        <v>49000</v>
      </c>
      <c r="J33" s="30">
        <f t="shared" si="2"/>
        <v>48300</v>
      </c>
      <c r="K33" s="23">
        <v>48000</v>
      </c>
      <c r="GZ33" s="5"/>
    </row>
    <row r="34" spans="1:208" ht="15.6" customHeight="1">
      <c r="A34" s="29" t="s">
        <v>67</v>
      </c>
      <c r="B34" s="22"/>
      <c r="C34" s="22"/>
      <c r="D34" s="22"/>
      <c r="E34" s="23">
        <v>40500</v>
      </c>
      <c r="F34" s="24"/>
      <c r="G34" s="29" t="s">
        <v>68</v>
      </c>
      <c r="H34" s="30">
        <f t="shared" si="0"/>
        <v>51000</v>
      </c>
      <c r="I34" s="30">
        <f t="shared" si="1"/>
        <v>49000</v>
      </c>
      <c r="J34" s="30">
        <f t="shared" si="2"/>
        <v>48300</v>
      </c>
      <c r="K34" s="23">
        <v>48000</v>
      </c>
      <c r="GZ34" s="5"/>
    </row>
    <row r="35" spans="1:208" ht="15.6" customHeight="1">
      <c r="A35" s="29" t="s">
        <v>69</v>
      </c>
      <c r="B35" s="22">
        <f>E35+3000</f>
        <v>45000</v>
      </c>
      <c r="C35" s="22">
        <f>E35+1000</f>
        <v>43000</v>
      </c>
      <c r="D35" s="22">
        <f>E35+300</f>
        <v>42300</v>
      </c>
      <c r="E35" s="23">
        <v>42000</v>
      </c>
      <c r="F35" s="24"/>
      <c r="G35" s="29" t="s">
        <v>70</v>
      </c>
      <c r="H35" s="30">
        <f t="shared" si="0"/>
        <v>47800</v>
      </c>
      <c r="I35" s="30">
        <f t="shared" si="1"/>
        <v>45800</v>
      </c>
      <c r="J35" s="30">
        <f t="shared" si="2"/>
        <v>45100</v>
      </c>
      <c r="K35" s="23">
        <v>44800</v>
      </c>
      <c r="GZ35" s="5"/>
    </row>
    <row r="36" spans="1:208" ht="15.6" customHeight="1">
      <c r="A36" s="29" t="s">
        <v>71</v>
      </c>
      <c r="B36" s="22">
        <f>E36+3000</f>
        <v>45000</v>
      </c>
      <c r="C36" s="22">
        <f>E36+1000</f>
        <v>43000</v>
      </c>
      <c r="D36" s="22">
        <f>E36+300</f>
        <v>42300</v>
      </c>
      <c r="E36" s="23">
        <v>42000</v>
      </c>
      <c r="F36" s="24"/>
      <c r="G36" s="29" t="s">
        <v>72</v>
      </c>
      <c r="H36" s="30">
        <f t="shared" si="0"/>
        <v>49000</v>
      </c>
      <c r="I36" s="30">
        <f t="shared" si="1"/>
        <v>47000</v>
      </c>
      <c r="J36" s="30">
        <f t="shared" si="2"/>
        <v>46300</v>
      </c>
      <c r="K36" s="23">
        <v>46000</v>
      </c>
      <c r="GZ36" s="5"/>
    </row>
    <row r="37" spans="1:208" ht="15" customHeight="1">
      <c r="A37" s="29" t="s">
        <v>73</v>
      </c>
      <c r="B37" s="22"/>
      <c r="C37" s="22"/>
      <c r="D37" s="22"/>
      <c r="E37" s="23">
        <v>42300</v>
      </c>
      <c r="F37" s="24"/>
      <c r="G37" s="29" t="s">
        <v>74</v>
      </c>
      <c r="H37" s="30">
        <f t="shared" si="0"/>
        <v>47400</v>
      </c>
      <c r="I37" s="30">
        <f t="shared" si="1"/>
        <v>45400</v>
      </c>
      <c r="J37" s="30">
        <f t="shared" si="2"/>
        <v>44700</v>
      </c>
      <c r="K37" s="23">
        <v>44400</v>
      </c>
      <c r="GZ37" s="5"/>
    </row>
    <row r="38" spans="1:208" ht="15" customHeight="1">
      <c r="A38" s="29" t="s">
        <v>75</v>
      </c>
      <c r="B38" s="22">
        <f>E38+3000</f>
        <v>43500</v>
      </c>
      <c r="C38" s="22">
        <f>E38+1000</f>
        <v>41500</v>
      </c>
      <c r="D38" s="22">
        <f>E38+300</f>
        <v>40800</v>
      </c>
      <c r="E38" s="23">
        <v>40500</v>
      </c>
      <c r="F38" s="24"/>
      <c r="G38" s="29" t="s">
        <v>76</v>
      </c>
      <c r="H38" s="30">
        <f t="shared" si="0"/>
        <v>54300</v>
      </c>
      <c r="I38" s="30">
        <f t="shared" si="1"/>
        <v>52300</v>
      </c>
      <c r="J38" s="30">
        <f t="shared" si="2"/>
        <v>51600</v>
      </c>
      <c r="K38" s="23">
        <v>51300</v>
      </c>
      <c r="GZ38" s="5"/>
    </row>
    <row r="39" spans="1:208" ht="15.6" customHeight="1">
      <c r="A39" s="29" t="s">
        <v>77</v>
      </c>
      <c r="B39" s="22">
        <f>E39+3000</f>
        <v>44200</v>
      </c>
      <c r="C39" s="22">
        <f>E39+1000</f>
        <v>42200</v>
      </c>
      <c r="D39" s="22">
        <f>E39+300</f>
        <v>41500</v>
      </c>
      <c r="E39" s="23">
        <v>41200</v>
      </c>
      <c r="F39" s="24"/>
      <c r="G39" s="29" t="s">
        <v>78</v>
      </c>
      <c r="H39" s="30">
        <f t="shared" si="0"/>
        <v>50000</v>
      </c>
      <c r="I39" s="30">
        <f t="shared" si="1"/>
        <v>48000</v>
      </c>
      <c r="J39" s="30">
        <f t="shared" si="2"/>
        <v>47300</v>
      </c>
      <c r="K39" s="23">
        <v>47000</v>
      </c>
      <c r="GZ39" s="5"/>
    </row>
    <row r="40" spans="1:208" ht="15.6" customHeight="1">
      <c r="A40" s="29" t="s">
        <v>79</v>
      </c>
      <c r="B40" s="22"/>
      <c r="C40" s="22"/>
      <c r="D40" s="22"/>
      <c r="E40" s="23">
        <v>40500</v>
      </c>
      <c r="F40" s="24"/>
      <c r="G40" s="29" t="s">
        <v>80</v>
      </c>
      <c r="H40" s="30">
        <f t="shared" si="0"/>
        <v>51000</v>
      </c>
      <c r="I40" s="30">
        <f t="shared" si="1"/>
        <v>49000</v>
      </c>
      <c r="J40" s="30">
        <f t="shared" si="2"/>
        <v>48300</v>
      </c>
      <c r="K40" s="23">
        <v>48000</v>
      </c>
      <c r="GZ40" s="5"/>
    </row>
    <row r="41" spans="1:208" ht="15.6" customHeight="1">
      <c r="A41" s="29" t="s">
        <v>81</v>
      </c>
      <c r="B41" s="22">
        <f t="shared" ref="B41:B53" si="6">E41+3000</f>
        <v>42500</v>
      </c>
      <c r="C41" s="22">
        <f t="shared" ref="C41:C53" si="7">E41+1000</f>
        <v>40500</v>
      </c>
      <c r="D41" s="22">
        <f t="shared" ref="D41:D53" si="8">E41+300</f>
        <v>39800</v>
      </c>
      <c r="E41" s="23">
        <v>39500</v>
      </c>
      <c r="F41" s="24"/>
      <c r="G41" s="18" t="s">
        <v>82</v>
      </c>
      <c r="H41" s="30"/>
      <c r="I41" s="30"/>
      <c r="J41" s="30"/>
      <c r="K41" s="23"/>
      <c r="GZ41" s="5"/>
    </row>
    <row r="42" spans="1:208" ht="15.6" customHeight="1">
      <c r="A42" s="29" t="s">
        <v>83</v>
      </c>
      <c r="B42" s="22">
        <f t="shared" si="6"/>
        <v>42000</v>
      </c>
      <c r="C42" s="22">
        <f t="shared" si="7"/>
        <v>40000</v>
      </c>
      <c r="D42" s="22">
        <f t="shared" si="8"/>
        <v>39300</v>
      </c>
      <c r="E42" s="23">
        <v>39000</v>
      </c>
      <c r="F42" s="24"/>
      <c r="G42" s="25" t="s">
        <v>25</v>
      </c>
      <c r="H42" s="26">
        <f t="shared" ref="H42:H57" si="9">K42+3000</f>
        <v>50700</v>
      </c>
      <c r="I42" s="26">
        <f t="shared" ref="I42:I57" si="10">K42+1000</f>
        <v>48700</v>
      </c>
      <c r="J42" s="26">
        <f t="shared" ref="J42:J57" si="11">K42+300</f>
        <v>48000</v>
      </c>
      <c r="K42" s="27">
        <v>47700</v>
      </c>
      <c r="GZ42" s="5"/>
    </row>
    <row r="43" spans="1:208" ht="15.6" customHeight="1">
      <c r="A43" s="29" t="s">
        <v>84</v>
      </c>
      <c r="B43" s="22">
        <f t="shared" si="6"/>
        <v>41000</v>
      </c>
      <c r="C43" s="22">
        <f t="shared" si="7"/>
        <v>39000</v>
      </c>
      <c r="D43" s="22">
        <f t="shared" si="8"/>
        <v>38300</v>
      </c>
      <c r="E43" s="23">
        <v>38000</v>
      </c>
      <c r="F43" s="24"/>
      <c r="G43" s="25" t="s">
        <v>85</v>
      </c>
      <c r="H43" s="26">
        <f t="shared" si="9"/>
        <v>50500</v>
      </c>
      <c r="I43" s="26">
        <f t="shared" si="10"/>
        <v>48500</v>
      </c>
      <c r="J43" s="26">
        <f t="shared" si="11"/>
        <v>47800</v>
      </c>
      <c r="K43" s="27">
        <v>47500</v>
      </c>
      <c r="GZ43" s="5"/>
    </row>
    <row r="44" spans="1:208" ht="15.6" customHeight="1">
      <c r="A44" s="29" t="s">
        <v>86</v>
      </c>
      <c r="B44" s="22">
        <f t="shared" si="6"/>
        <v>41500</v>
      </c>
      <c r="C44" s="22">
        <f t="shared" si="7"/>
        <v>39500</v>
      </c>
      <c r="D44" s="22">
        <f t="shared" si="8"/>
        <v>38800</v>
      </c>
      <c r="E44" s="23">
        <v>38500</v>
      </c>
      <c r="F44" s="24"/>
      <c r="G44" s="25" t="s">
        <v>87</v>
      </c>
      <c r="H44" s="26">
        <f t="shared" si="9"/>
        <v>50500</v>
      </c>
      <c r="I44" s="26">
        <f t="shared" si="10"/>
        <v>48500</v>
      </c>
      <c r="J44" s="26">
        <f t="shared" si="11"/>
        <v>47800</v>
      </c>
      <c r="K44" s="27">
        <v>47500</v>
      </c>
      <c r="GZ44" s="5"/>
    </row>
    <row r="45" spans="1:208" ht="15.6" customHeight="1">
      <c r="A45" s="29" t="s">
        <v>88</v>
      </c>
      <c r="B45" s="22">
        <f t="shared" si="6"/>
        <v>42000</v>
      </c>
      <c r="C45" s="22">
        <f t="shared" si="7"/>
        <v>40000</v>
      </c>
      <c r="D45" s="22">
        <f t="shared" si="8"/>
        <v>39300</v>
      </c>
      <c r="E45" s="23">
        <v>39000</v>
      </c>
      <c r="F45" s="24"/>
      <c r="G45" s="25" t="s">
        <v>89</v>
      </c>
      <c r="H45" s="26">
        <f t="shared" si="9"/>
        <v>52000</v>
      </c>
      <c r="I45" s="26">
        <f t="shared" si="10"/>
        <v>50000</v>
      </c>
      <c r="J45" s="26">
        <f t="shared" si="11"/>
        <v>49300</v>
      </c>
      <c r="K45" s="27">
        <v>49000</v>
      </c>
      <c r="GZ45" s="5"/>
    </row>
    <row r="46" spans="1:208" ht="17.25" customHeight="1">
      <c r="A46" s="29" t="s">
        <v>90</v>
      </c>
      <c r="B46" s="22">
        <f t="shared" si="6"/>
        <v>42000</v>
      </c>
      <c r="C46" s="22">
        <f t="shared" si="7"/>
        <v>40000</v>
      </c>
      <c r="D46" s="22">
        <f t="shared" si="8"/>
        <v>39300</v>
      </c>
      <c r="E46" s="23">
        <v>39000</v>
      </c>
      <c r="F46" s="24"/>
      <c r="G46" s="25" t="s">
        <v>91</v>
      </c>
      <c r="H46" s="26">
        <f t="shared" si="9"/>
        <v>50500</v>
      </c>
      <c r="I46" s="26">
        <f t="shared" si="10"/>
        <v>48500</v>
      </c>
      <c r="J46" s="26">
        <f t="shared" si="11"/>
        <v>47800</v>
      </c>
      <c r="K46" s="27">
        <v>47500</v>
      </c>
      <c r="GZ46" s="5"/>
    </row>
    <row r="47" spans="1:208" ht="15.6" customHeight="1">
      <c r="A47" s="29" t="s">
        <v>92</v>
      </c>
      <c r="B47" s="22">
        <f t="shared" si="6"/>
        <v>41500</v>
      </c>
      <c r="C47" s="22">
        <f t="shared" si="7"/>
        <v>39500</v>
      </c>
      <c r="D47" s="22">
        <f t="shared" si="8"/>
        <v>38800</v>
      </c>
      <c r="E47" s="23">
        <v>38500</v>
      </c>
      <c r="F47" s="24"/>
      <c r="G47" s="25" t="s">
        <v>93</v>
      </c>
      <c r="H47" s="26">
        <f t="shared" si="9"/>
        <v>50500</v>
      </c>
      <c r="I47" s="26">
        <f t="shared" si="10"/>
        <v>48500</v>
      </c>
      <c r="J47" s="26">
        <f t="shared" si="11"/>
        <v>47800</v>
      </c>
      <c r="K47" s="27">
        <v>47500</v>
      </c>
      <c r="GZ47" s="5"/>
    </row>
    <row r="48" spans="1:208" ht="15.6" customHeight="1">
      <c r="A48" s="21" t="s">
        <v>94</v>
      </c>
      <c r="B48" s="22">
        <f t="shared" si="6"/>
        <v>43500</v>
      </c>
      <c r="C48" s="22">
        <f t="shared" si="7"/>
        <v>41500</v>
      </c>
      <c r="D48" s="22">
        <f t="shared" si="8"/>
        <v>40800</v>
      </c>
      <c r="E48" s="23">
        <v>40500</v>
      </c>
      <c r="F48" s="24"/>
      <c r="G48" s="25" t="s">
        <v>95</v>
      </c>
      <c r="H48" s="26">
        <f t="shared" si="9"/>
        <v>50500</v>
      </c>
      <c r="I48" s="26">
        <f t="shared" si="10"/>
        <v>48500</v>
      </c>
      <c r="J48" s="26">
        <f t="shared" si="11"/>
        <v>47800</v>
      </c>
      <c r="K48" s="27">
        <v>47500</v>
      </c>
      <c r="GZ48" s="5"/>
    </row>
    <row r="49" spans="1:208" ht="15.6" customHeight="1">
      <c r="A49" s="21" t="s">
        <v>96</v>
      </c>
      <c r="B49" s="22">
        <f t="shared" si="6"/>
        <v>41000</v>
      </c>
      <c r="C49" s="22">
        <f t="shared" si="7"/>
        <v>39000</v>
      </c>
      <c r="D49" s="22">
        <f t="shared" si="8"/>
        <v>38300</v>
      </c>
      <c r="E49" s="23">
        <v>38000</v>
      </c>
      <c r="F49" s="24"/>
      <c r="G49" s="25" t="s">
        <v>97</v>
      </c>
      <c r="H49" s="26">
        <f t="shared" si="9"/>
        <v>50400</v>
      </c>
      <c r="I49" s="26">
        <f t="shared" si="10"/>
        <v>48400</v>
      </c>
      <c r="J49" s="26">
        <f t="shared" si="11"/>
        <v>47700</v>
      </c>
      <c r="K49" s="27">
        <v>47400</v>
      </c>
      <c r="GZ49" s="5"/>
    </row>
    <row r="50" spans="1:208" ht="15.6" customHeight="1">
      <c r="A50" s="21" t="s">
        <v>98</v>
      </c>
      <c r="B50" s="22">
        <f t="shared" si="6"/>
        <v>41000</v>
      </c>
      <c r="C50" s="22">
        <f t="shared" si="7"/>
        <v>39000</v>
      </c>
      <c r="D50" s="22">
        <f t="shared" si="8"/>
        <v>38300</v>
      </c>
      <c r="E50" s="23">
        <v>38000</v>
      </c>
      <c r="F50" s="24"/>
      <c r="G50" s="25" t="s">
        <v>99</v>
      </c>
      <c r="H50" s="26">
        <f t="shared" si="9"/>
        <v>50400</v>
      </c>
      <c r="I50" s="26">
        <f t="shared" si="10"/>
        <v>48400</v>
      </c>
      <c r="J50" s="26">
        <f t="shared" si="11"/>
        <v>47700</v>
      </c>
      <c r="K50" s="27">
        <v>47400</v>
      </c>
      <c r="GZ50" s="5"/>
    </row>
    <row r="51" spans="1:208" ht="15.6" customHeight="1">
      <c r="A51" s="21" t="s">
        <v>100</v>
      </c>
      <c r="B51" s="22">
        <f t="shared" si="6"/>
        <v>41000</v>
      </c>
      <c r="C51" s="22">
        <f t="shared" si="7"/>
        <v>39000</v>
      </c>
      <c r="D51" s="22">
        <f t="shared" si="8"/>
        <v>38300</v>
      </c>
      <c r="E51" s="23">
        <v>38000</v>
      </c>
      <c r="F51" s="24"/>
      <c r="G51" s="25" t="s">
        <v>101</v>
      </c>
      <c r="H51" s="26">
        <f t="shared" si="9"/>
        <v>50400</v>
      </c>
      <c r="I51" s="26">
        <f t="shared" si="10"/>
        <v>48400</v>
      </c>
      <c r="J51" s="26">
        <f t="shared" si="11"/>
        <v>47700</v>
      </c>
      <c r="K51" s="27">
        <v>47400</v>
      </c>
      <c r="GZ51" s="5"/>
    </row>
    <row r="52" spans="1:208" ht="15.6" customHeight="1">
      <c r="A52" s="21" t="s">
        <v>102</v>
      </c>
      <c r="B52" s="22">
        <f t="shared" si="6"/>
        <v>41000</v>
      </c>
      <c r="C52" s="22">
        <f t="shared" si="7"/>
        <v>39000</v>
      </c>
      <c r="D52" s="22">
        <f t="shared" si="8"/>
        <v>38300</v>
      </c>
      <c r="E52" s="23">
        <v>38000</v>
      </c>
      <c r="F52" s="24"/>
      <c r="G52" s="25" t="s">
        <v>51</v>
      </c>
      <c r="H52" s="26">
        <f t="shared" si="9"/>
        <v>50400</v>
      </c>
      <c r="I52" s="26">
        <f t="shared" si="10"/>
        <v>48400</v>
      </c>
      <c r="J52" s="26">
        <f t="shared" si="11"/>
        <v>47700</v>
      </c>
      <c r="K52" s="27">
        <v>47400</v>
      </c>
      <c r="GZ52" s="5"/>
    </row>
    <row r="53" spans="1:208" ht="15.6" customHeight="1">
      <c r="A53" s="21" t="s">
        <v>103</v>
      </c>
      <c r="B53" s="22">
        <f t="shared" si="6"/>
        <v>40500</v>
      </c>
      <c r="C53" s="22">
        <f t="shared" si="7"/>
        <v>38500</v>
      </c>
      <c r="D53" s="22">
        <f t="shared" si="8"/>
        <v>37800</v>
      </c>
      <c r="E53" s="23">
        <v>37500</v>
      </c>
      <c r="F53" s="24"/>
      <c r="G53" s="25" t="s">
        <v>55</v>
      </c>
      <c r="H53" s="26">
        <f t="shared" si="9"/>
        <v>50400</v>
      </c>
      <c r="I53" s="26">
        <f t="shared" si="10"/>
        <v>48400</v>
      </c>
      <c r="J53" s="26">
        <f t="shared" si="11"/>
        <v>47700</v>
      </c>
      <c r="K53" s="27">
        <v>47400</v>
      </c>
      <c r="GZ53" s="5"/>
    </row>
    <row r="54" spans="1:208" ht="15.6" customHeight="1">
      <c r="A54" s="15" t="s">
        <v>104</v>
      </c>
      <c r="B54" s="22"/>
      <c r="C54" s="22"/>
      <c r="D54" s="22"/>
      <c r="E54" s="18"/>
      <c r="F54" s="24"/>
      <c r="G54" s="25" t="s">
        <v>59</v>
      </c>
      <c r="H54" s="26">
        <f t="shared" si="9"/>
        <v>50400</v>
      </c>
      <c r="I54" s="26">
        <f t="shared" si="10"/>
        <v>48400</v>
      </c>
      <c r="J54" s="26">
        <f t="shared" si="11"/>
        <v>47700</v>
      </c>
      <c r="K54" s="27">
        <v>47400</v>
      </c>
      <c r="GZ54" s="5"/>
    </row>
    <row r="55" spans="1:208" ht="15.6" customHeight="1">
      <c r="A55" s="29" t="s">
        <v>63</v>
      </c>
      <c r="B55" s="22"/>
      <c r="C55" s="22">
        <f>E55+1000</f>
        <v>42000</v>
      </c>
      <c r="D55" s="22"/>
      <c r="E55" s="23">
        <v>41000</v>
      </c>
      <c r="F55" s="24"/>
      <c r="G55" s="32" t="s">
        <v>64</v>
      </c>
      <c r="H55" s="30">
        <f t="shared" si="9"/>
        <v>55900</v>
      </c>
      <c r="I55" s="30">
        <f t="shared" si="10"/>
        <v>53900</v>
      </c>
      <c r="J55" s="30">
        <f t="shared" si="11"/>
        <v>53200</v>
      </c>
      <c r="K55" s="23">
        <v>52900</v>
      </c>
      <c r="GZ55" s="5"/>
    </row>
    <row r="56" spans="1:208" ht="15.6" customHeight="1">
      <c r="A56" s="29" t="s">
        <v>65</v>
      </c>
      <c r="B56" s="22">
        <f>E56+3000</f>
        <v>45000</v>
      </c>
      <c r="C56" s="22">
        <f>E56+1000</f>
        <v>43000</v>
      </c>
      <c r="D56" s="22">
        <f>E56+300</f>
        <v>42300</v>
      </c>
      <c r="E56" s="23">
        <v>42000</v>
      </c>
      <c r="F56" s="24"/>
      <c r="G56" s="32" t="s">
        <v>72</v>
      </c>
      <c r="H56" s="30">
        <f t="shared" si="9"/>
        <v>54100</v>
      </c>
      <c r="I56" s="30">
        <f t="shared" si="10"/>
        <v>52100</v>
      </c>
      <c r="J56" s="30">
        <f t="shared" si="11"/>
        <v>51400</v>
      </c>
      <c r="K56" s="23">
        <v>51100</v>
      </c>
      <c r="GZ56" s="5"/>
    </row>
    <row r="57" spans="1:208" ht="15.6" customHeight="1">
      <c r="A57" s="18" t="s">
        <v>105</v>
      </c>
      <c r="B57" s="22"/>
      <c r="C57" s="22"/>
      <c r="D57" s="22"/>
      <c r="E57" s="33"/>
      <c r="F57" s="24"/>
      <c r="G57" s="32" t="s">
        <v>76</v>
      </c>
      <c r="H57" s="30">
        <f t="shared" si="9"/>
        <v>54100</v>
      </c>
      <c r="I57" s="30">
        <f t="shared" si="10"/>
        <v>52100</v>
      </c>
      <c r="J57" s="30">
        <f t="shared" si="11"/>
        <v>51400</v>
      </c>
      <c r="K57" s="23">
        <v>51100</v>
      </c>
      <c r="GZ57" s="5"/>
    </row>
    <row r="58" spans="1:208" ht="15.6" customHeight="1">
      <c r="A58" s="21" t="s">
        <v>106</v>
      </c>
      <c r="B58" s="22">
        <f t="shared" ref="B58:B72" si="12">E58+3000</f>
        <v>45500</v>
      </c>
      <c r="C58" s="22">
        <f t="shared" ref="C58:C72" si="13">E58+1000</f>
        <v>43500</v>
      </c>
      <c r="D58" s="22">
        <f t="shared" ref="D58:D72" si="14">E58+300</f>
        <v>42800</v>
      </c>
      <c r="E58" s="23">
        <v>42500</v>
      </c>
      <c r="F58" s="24"/>
      <c r="G58" s="18" t="s">
        <v>107</v>
      </c>
      <c r="H58" s="30"/>
      <c r="I58" s="30"/>
      <c r="J58" s="30"/>
      <c r="K58" s="23"/>
      <c r="GZ58" s="5"/>
    </row>
    <row r="59" spans="1:208" ht="15.6" customHeight="1">
      <c r="A59" s="21" t="s">
        <v>108</v>
      </c>
      <c r="B59" s="22">
        <f t="shared" si="12"/>
        <v>46000</v>
      </c>
      <c r="C59" s="22">
        <f t="shared" si="13"/>
        <v>44000</v>
      </c>
      <c r="D59" s="22">
        <f t="shared" si="14"/>
        <v>43300</v>
      </c>
      <c r="E59" s="23">
        <v>43000</v>
      </c>
      <c r="F59" s="24"/>
      <c r="G59" s="25" t="s">
        <v>109</v>
      </c>
      <c r="H59" s="26">
        <f>K59+3000</f>
        <v>49700</v>
      </c>
      <c r="I59" s="26">
        <f>K59+1000</f>
        <v>47700</v>
      </c>
      <c r="J59" s="26">
        <f>K59+300</f>
        <v>47000</v>
      </c>
      <c r="K59" s="27">
        <v>46700</v>
      </c>
      <c r="GZ59" s="5"/>
    </row>
    <row r="60" spans="1:208" ht="15.6" customHeight="1">
      <c r="A60" s="21" t="s">
        <v>110</v>
      </c>
      <c r="B60" s="22">
        <f t="shared" si="12"/>
        <v>45500</v>
      </c>
      <c r="C60" s="22">
        <f t="shared" si="13"/>
        <v>43500</v>
      </c>
      <c r="D60" s="22">
        <f t="shared" si="14"/>
        <v>42800</v>
      </c>
      <c r="E60" s="23">
        <v>42500</v>
      </c>
      <c r="F60" s="24"/>
      <c r="G60" s="25" t="s">
        <v>111</v>
      </c>
      <c r="H60" s="26">
        <f>K60+3000</f>
        <v>49500</v>
      </c>
      <c r="I60" s="26">
        <f>K60+1000</f>
        <v>47500</v>
      </c>
      <c r="J60" s="26">
        <f>K60+300</f>
        <v>46800</v>
      </c>
      <c r="K60" s="27">
        <v>46500</v>
      </c>
      <c r="GZ60" s="5"/>
    </row>
    <row r="61" spans="1:208" ht="15.6" customHeight="1">
      <c r="A61" s="21" t="s">
        <v>112</v>
      </c>
      <c r="B61" s="22">
        <f t="shared" si="12"/>
        <v>44000</v>
      </c>
      <c r="C61" s="22">
        <f t="shared" si="13"/>
        <v>42000</v>
      </c>
      <c r="D61" s="22">
        <f t="shared" si="14"/>
        <v>41300</v>
      </c>
      <c r="E61" s="23">
        <v>41000</v>
      </c>
      <c r="F61" s="24"/>
      <c r="G61" s="25" t="s">
        <v>113</v>
      </c>
      <c r="H61" s="26">
        <f>K61+3000</f>
        <v>49500</v>
      </c>
      <c r="I61" s="26">
        <f>K61+1000</f>
        <v>47500</v>
      </c>
      <c r="J61" s="26">
        <f>K61+300</f>
        <v>46800</v>
      </c>
      <c r="K61" s="27">
        <v>46500</v>
      </c>
      <c r="GZ61" s="5"/>
    </row>
    <row r="62" spans="1:208" ht="15.6" customHeight="1">
      <c r="A62" s="21" t="s">
        <v>114</v>
      </c>
      <c r="B62" s="22">
        <f t="shared" si="12"/>
        <v>45500</v>
      </c>
      <c r="C62" s="22">
        <f t="shared" si="13"/>
        <v>43500</v>
      </c>
      <c r="D62" s="22">
        <f t="shared" si="14"/>
        <v>42800</v>
      </c>
      <c r="E62" s="23">
        <v>42500</v>
      </c>
      <c r="F62" s="24"/>
      <c r="G62" s="25" t="s">
        <v>115</v>
      </c>
      <c r="H62" s="26">
        <f>K62+3000</f>
        <v>49300</v>
      </c>
      <c r="I62" s="26">
        <f>K62+1000</f>
        <v>47300</v>
      </c>
      <c r="J62" s="26">
        <f>K62+300</f>
        <v>46600</v>
      </c>
      <c r="K62" s="27">
        <v>46300</v>
      </c>
      <c r="GZ62" s="5"/>
    </row>
    <row r="63" spans="1:208" ht="15.6" customHeight="1">
      <c r="A63" s="21" t="s">
        <v>116</v>
      </c>
      <c r="B63" s="22">
        <f t="shared" si="12"/>
        <v>46800</v>
      </c>
      <c r="C63" s="22">
        <f t="shared" si="13"/>
        <v>44800</v>
      </c>
      <c r="D63" s="22">
        <f t="shared" si="14"/>
        <v>44100</v>
      </c>
      <c r="E63" s="23">
        <v>43800</v>
      </c>
      <c r="F63" s="24"/>
      <c r="G63" s="34" t="s">
        <v>117</v>
      </c>
      <c r="H63" s="30"/>
      <c r="I63" s="30"/>
      <c r="J63" s="30"/>
      <c r="K63" s="23"/>
      <c r="GZ63" s="5"/>
    </row>
    <row r="64" spans="1:208" ht="15.6" customHeight="1">
      <c r="A64" s="21" t="s">
        <v>118</v>
      </c>
      <c r="B64" s="22">
        <f t="shared" si="12"/>
        <v>45000</v>
      </c>
      <c r="C64" s="22">
        <f t="shared" si="13"/>
        <v>43000</v>
      </c>
      <c r="D64" s="22">
        <f t="shared" si="14"/>
        <v>42300</v>
      </c>
      <c r="E64" s="23">
        <v>42000</v>
      </c>
      <c r="F64" s="24"/>
      <c r="G64" s="21" t="s">
        <v>119</v>
      </c>
      <c r="H64" s="30">
        <f t="shared" ref="H64:H71" si="15">K64+3000</f>
        <v>51880</v>
      </c>
      <c r="I64" s="30">
        <f t="shared" ref="I64:I71" si="16">K64+1000</f>
        <v>49880</v>
      </c>
      <c r="J64" s="30">
        <f t="shared" ref="J64:J71" si="17">K64+300</f>
        <v>49180</v>
      </c>
      <c r="K64" s="23">
        <v>48880</v>
      </c>
      <c r="GZ64" s="5"/>
    </row>
    <row r="65" spans="1:208" ht="15.6" customHeight="1">
      <c r="A65" s="21" t="s">
        <v>120</v>
      </c>
      <c r="B65" s="22">
        <f t="shared" si="12"/>
        <v>46500</v>
      </c>
      <c r="C65" s="22">
        <f t="shared" si="13"/>
        <v>44500</v>
      </c>
      <c r="D65" s="22">
        <f t="shared" si="14"/>
        <v>43800</v>
      </c>
      <c r="E65" s="23">
        <v>43500</v>
      </c>
      <c r="F65" s="24"/>
      <c r="G65" s="21" t="s">
        <v>121</v>
      </c>
      <c r="H65" s="30">
        <f t="shared" si="15"/>
        <v>51480</v>
      </c>
      <c r="I65" s="30">
        <f t="shared" si="16"/>
        <v>49480</v>
      </c>
      <c r="J65" s="30">
        <f t="shared" si="17"/>
        <v>48780</v>
      </c>
      <c r="K65" s="23">
        <v>48480</v>
      </c>
      <c r="GZ65" s="5"/>
    </row>
    <row r="66" spans="1:208" ht="15.6" customHeight="1">
      <c r="A66" s="21" t="s">
        <v>122</v>
      </c>
      <c r="B66" s="22">
        <f t="shared" si="12"/>
        <v>44000</v>
      </c>
      <c r="C66" s="22">
        <f t="shared" si="13"/>
        <v>42000</v>
      </c>
      <c r="D66" s="22">
        <f t="shared" si="14"/>
        <v>41300</v>
      </c>
      <c r="E66" s="23">
        <v>41000</v>
      </c>
      <c r="F66" s="24"/>
      <c r="G66" s="21" t="s">
        <v>123</v>
      </c>
      <c r="H66" s="30">
        <f t="shared" si="15"/>
        <v>50980</v>
      </c>
      <c r="I66" s="30">
        <f t="shared" si="16"/>
        <v>48980</v>
      </c>
      <c r="J66" s="30">
        <f t="shared" si="17"/>
        <v>48280</v>
      </c>
      <c r="K66" s="23">
        <v>47980</v>
      </c>
      <c r="GZ66" s="5"/>
    </row>
    <row r="67" spans="1:208" ht="15.6" customHeight="1">
      <c r="A67" s="21" t="s">
        <v>124</v>
      </c>
      <c r="B67" s="22">
        <f t="shared" si="12"/>
        <v>44000</v>
      </c>
      <c r="C67" s="22">
        <f t="shared" si="13"/>
        <v>42000</v>
      </c>
      <c r="D67" s="22">
        <f t="shared" si="14"/>
        <v>41300</v>
      </c>
      <c r="E67" s="23">
        <v>41000</v>
      </c>
      <c r="F67" s="24"/>
      <c r="G67" s="21" t="s">
        <v>125</v>
      </c>
      <c r="H67" s="30">
        <f t="shared" si="15"/>
        <v>49980</v>
      </c>
      <c r="I67" s="30">
        <f t="shared" si="16"/>
        <v>47980</v>
      </c>
      <c r="J67" s="30">
        <f t="shared" si="17"/>
        <v>47280</v>
      </c>
      <c r="K67" s="23">
        <v>46980</v>
      </c>
      <c r="GZ67" s="5"/>
    </row>
    <row r="68" spans="1:208" ht="15.6" customHeight="1">
      <c r="A68" s="21" t="s">
        <v>126</v>
      </c>
      <c r="B68" s="22">
        <f t="shared" si="12"/>
        <v>44000</v>
      </c>
      <c r="C68" s="22">
        <f t="shared" si="13"/>
        <v>42000</v>
      </c>
      <c r="D68" s="22">
        <f t="shared" si="14"/>
        <v>41300</v>
      </c>
      <c r="E68" s="23">
        <v>41000</v>
      </c>
      <c r="F68" s="24"/>
      <c r="G68" s="21" t="s">
        <v>127</v>
      </c>
      <c r="H68" s="30">
        <f t="shared" si="15"/>
        <v>49980</v>
      </c>
      <c r="I68" s="30">
        <f t="shared" si="16"/>
        <v>47980</v>
      </c>
      <c r="J68" s="30">
        <f t="shared" si="17"/>
        <v>47280</v>
      </c>
      <c r="K68" s="23">
        <v>46980</v>
      </c>
      <c r="GZ68" s="5"/>
    </row>
    <row r="69" spans="1:208" ht="15.6" customHeight="1">
      <c r="A69" s="21" t="s">
        <v>128</v>
      </c>
      <c r="B69" s="22">
        <f t="shared" si="12"/>
        <v>43000</v>
      </c>
      <c r="C69" s="22">
        <f t="shared" si="13"/>
        <v>41000</v>
      </c>
      <c r="D69" s="22">
        <f t="shared" si="14"/>
        <v>40300</v>
      </c>
      <c r="E69" s="23">
        <v>40000</v>
      </c>
      <c r="F69" s="24"/>
      <c r="G69" s="21" t="s">
        <v>129</v>
      </c>
      <c r="H69" s="30">
        <f t="shared" si="15"/>
        <v>49480</v>
      </c>
      <c r="I69" s="30">
        <f t="shared" si="16"/>
        <v>47480</v>
      </c>
      <c r="J69" s="30">
        <f t="shared" si="17"/>
        <v>46780</v>
      </c>
      <c r="K69" s="23">
        <v>46480</v>
      </c>
      <c r="GZ69" s="5"/>
    </row>
    <row r="70" spans="1:208" ht="15.6" customHeight="1">
      <c r="A70" s="21" t="s">
        <v>130</v>
      </c>
      <c r="B70" s="22">
        <f t="shared" si="12"/>
        <v>44500</v>
      </c>
      <c r="C70" s="22">
        <f t="shared" si="13"/>
        <v>42500</v>
      </c>
      <c r="D70" s="22">
        <f t="shared" si="14"/>
        <v>41800</v>
      </c>
      <c r="E70" s="23">
        <v>41500</v>
      </c>
      <c r="F70" s="24"/>
      <c r="G70" s="21" t="s">
        <v>131</v>
      </c>
      <c r="H70" s="30">
        <f t="shared" si="15"/>
        <v>49480</v>
      </c>
      <c r="I70" s="30">
        <f t="shared" si="16"/>
        <v>47480</v>
      </c>
      <c r="J70" s="30">
        <f t="shared" si="17"/>
        <v>46780</v>
      </c>
      <c r="K70" s="23">
        <v>46480</v>
      </c>
      <c r="GZ70" s="5"/>
    </row>
    <row r="71" spans="1:208" ht="15.6" customHeight="1">
      <c r="A71" s="21" t="s">
        <v>132</v>
      </c>
      <c r="B71" s="22">
        <f t="shared" si="12"/>
        <v>44000</v>
      </c>
      <c r="C71" s="22">
        <f t="shared" si="13"/>
        <v>42000</v>
      </c>
      <c r="D71" s="22">
        <f t="shared" si="14"/>
        <v>41300</v>
      </c>
      <c r="E71" s="23">
        <v>41000</v>
      </c>
      <c r="F71" s="24"/>
      <c r="G71" s="21" t="s">
        <v>133</v>
      </c>
      <c r="H71" s="30">
        <f t="shared" si="15"/>
        <v>51980</v>
      </c>
      <c r="I71" s="30">
        <f t="shared" si="16"/>
        <v>49980</v>
      </c>
      <c r="J71" s="30">
        <f t="shared" si="17"/>
        <v>49280</v>
      </c>
      <c r="K71" s="23">
        <v>48980</v>
      </c>
      <c r="GZ71" s="5"/>
    </row>
    <row r="72" spans="1:208" ht="15.6" customHeight="1">
      <c r="A72" s="21" t="s">
        <v>134</v>
      </c>
      <c r="B72" s="22">
        <f t="shared" si="12"/>
        <v>43500</v>
      </c>
      <c r="C72" s="22">
        <f t="shared" si="13"/>
        <v>41500</v>
      </c>
      <c r="D72" s="22">
        <f t="shared" si="14"/>
        <v>40800</v>
      </c>
      <c r="E72" s="23">
        <v>40500</v>
      </c>
      <c r="F72" s="24"/>
      <c r="G72" s="18" t="s">
        <v>135</v>
      </c>
      <c r="H72" s="30"/>
      <c r="I72" s="30"/>
      <c r="J72" s="30"/>
      <c r="K72" s="23"/>
      <c r="GZ72" s="5"/>
    </row>
    <row r="73" spans="1:208" ht="15.6" customHeight="1">
      <c r="A73" s="35" t="s">
        <v>136</v>
      </c>
      <c r="B73" s="36" t="s">
        <v>6</v>
      </c>
      <c r="C73" s="36" t="s">
        <v>7</v>
      </c>
      <c r="D73" s="36" t="s">
        <v>8</v>
      </c>
      <c r="E73" s="36" t="s">
        <v>9</v>
      </c>
      <c r="F73" s="24"/>
      <c r="G73" s="29" t="s">
        <v>137</v>
      </c>
      <c r="H73" s="30">
        <f t="shared" ref="H73:H85" si="18">K73+3000</f>
        <v>53800</v>
      </c>
      <c r="I73" s="30">
        <f t="shared" ref="I73:I85" si="19">K73+1000</f>
        <v>51800</v>
      </c>
      <c r="J73" s="30">
        <f t="shared" ref="J73:J85" si="20">K73+300</f>
        <v>51100</v>
      </c>
      <c r="K73" s="23">
        <v>50800</v>
      </c>
      <c r="GZ73" s="5"/>
    </row>
    <row r="74" spans="1:208" ht="15.6" customHeight="1">
      <c r="A74" s="37" t="s">
        <v>138</v>
      </c>
      <c r="B74" s="38">
        <f>E74+3000</f>
        <v>104000</v>
      </c>
      <c r="C74" s="38">
        <f>E74+1000</f>
        <v>102000</v>
      </c>
      <c r="D74" s="38">
        <f>E74+300</f>
        <v>101300</v>
      </c>
      <c r="E74" s="39">
        <v>101000</v>
      </c>
      <c r="F74" s="24"/>
      <c r="G74" s="29" t="s">
        <v>139</v>
      </c>
      <c r="H74" s="30">
        <f t="shared" si="18"/>
        <v>53000</v>
      </c>
      <c r="I74" s="30">
        <f t="shared" si="19"/>
        <v>51000</v>
      </c>
      <c r="J74" s="30">
        <f t="shared" si="20"/>
        <v>50300</v>
      </c>
      <c r="K74" s="23">
        <v>50000</v>
      </c>
      <c r="GZ74" s="5"/>
    </row>
    <row r="75" spans="1:208" ht="15.6" customHeight="1">
      <c r="A75" s="29" t="s">
        <v>140</v>
      </c>
      <c r="B75" s="22"/>
      <c r="C75" s="22"/>
      <c r="D75" s="22"/>
      <c r="E75" s="23">
        <v>40480</v>
      </c>
      <c r="F75" s="24"/>
      <c r="G75" s="29" t="s">
        <v>141</v>
      </c>
      <c r="H75" s="30">
        <f t="shared" si="18"/>
        <v>53000</v>
      </c>
      <c r="I75" s="30">
        <f t="shared" si="19"/>
        <v>51000</v>
      </c>
      <c r="J75" s="30">
        <f t="shared" si="20"/>
        <v>50300</v>
      </c>
      <c r="K75" s="23">
        <v>50000</v>
      </c>
      <c r="GZ75" s="5"/>
    </row>
    <row r="76" spans="1:208" ht="15.6" customHeight="1">
      <c r="A76" s="29" t="s">
        <v>142</v>
      </c>
      <c r="B76" s="22">
        <f>E76+3000</f>
        <v>54980</v>
      </c>
      <c r="C76" s="22">
        <f>E76+1000</f>
        <v>52980</v>
      </c>
      <c r="D76" s="22">
        <f>E76+300</f>
        <v>52280</v>
      </c>
      <c r="E76" s="23">
        <v>51980</v>
      </c>
      <c r="F76" s="24"/>
      <c r="G76" s="29" t="s">
        <v>143</v>
      </c>
      <c r="H76" s="30">
        <f t="shared" si="18"/>
        <v>54000</v>
      </c>
      <c r="I76" s="30">
        <f t="shared" si="19"/>
        <v>52000</v>
      </c>
      <c r="J76" s="30">
        <f t="shared" si="20"/>
        <v>51300</v>
      </c>
      <c r="K76" s="23">
        <v>51000</v>
      </c>
      <c r="GZ76" s="5"/>
    </row>
    <row r="77" spans="1:208" ht="15.6" customHeight="1">
      <c r="A77" s="29" t="s">
        <v>144</v>
      </c>
      <c r="B77" s="22"/>
      <c r="C77" s="22"/>
      <c r="D77" s="22"/>
      <c r="E77" s="23">
        <v>42980</v>
      </c>
      <c r="F77" s="40"/>
      <c r="G77" s="29" t="s">
        <v>145</v>
      </c>
      <c r="H77" s="30">
        <f t="shared" si="18"/>
        <v>53500</v>
      </c>
      <c r="I77" s="30">
        <f t="shared" si="19"/>
        <v>51500</v>
      </c>
      <c r="J77" s="30">
        <f t="shared" si="20"/>
        <v>50800</v>
      </c>
      <c r="K77" s="23">
        <v>50500</v>
      </c>
      <c r="GZ77" s="5"/>
    </row>
    <row r="78" spans="1:208" ht="15.6" customHeight="1">
      <c r="A78" s="29" t="s">
        <v>146</v>
      </c>
      <c r="B78" s="22">
        <f t="shared" ref="B78:B84" si="21">E78+3000</f>
        <v>53900</v>
      </c>
      <c r="C78" s="22">
        <f t="shared" ref="C78:C84" si="22">E78+1000</f>
        <v>51900</v>
      </c>
      <c r="D78" s="22">
        <f t="shared" ref="D78:D84" si="23">E78+300</f>
        <v>51200</v>
      </c>
      <c r="E78" s="23">
        <v>50900</v>
      </c>
      <c r="F78" s="40"/>
      <c r="G78" s="29" t="s">
        <v>147</v>
      </c>
      <c r="H78" s="30">
        <f t="shared" si="18"/>
        <v>52500</v>
      </c>
      <c r="I78" s="30">
        <f t="shared" si="19"/>
        <v>50500</v>
      </c>
      <c r="J78" s="30">
        <f t="shared" si="20"/>
        <v>49800</v>
      </c>
      <c r="K78" s="23">
        <v>49500</v>
      </c>
      <c r="GZ78" s="5"/>
    </row>
    <row r="79" spans="1:208" ht="15.6" customHeight="1">
      <c r="A79" s="41" t="s">
        <v>148</v>
      </c>
      <c r="B79" s="22">
        <f t="shared" si="21"/>
        <v>59480</v>
      </c>
      <c r="C79" s="22">
        <f t="shared" si="22"/>
        <v>57480</v>
      </c>
      <c r="D79" s="22">
        <f t="shared" si="23"/>
        <v>56780</v>
      </c>
      <c r="E79" s="23">
        <v>56480</v>
      </c>
      <c r="F79" s="40"/>
      <c r="G79" s="29" t="s">
        <v>149</v>
      </c>
      <c r="H79" s="30">
        <f t="shared" si="18"/>
        <v>52800</v>
      </c>
      <c r="I79" s="30">
        <f t="shared" si="19"/>
        <v>50800</v>
      </c>
      <c r="J79" s="30">
        <f t="shared" si="20"/>
        <v>50100</v>
      </c>
      <c r="K79" s="23">
        <v>49800</v>
      </c>
      <c r="GZ79" s="5"/>
    </row>
    <row r="80" spans="1:208" ht="15.6" customHeight="1">
      <c r="A80" s="41" t="s">
        <v>150</v>
      </c>
      <c r="B80" s="22">
        <f t="shared" si="21"/>
        <v>53980</v>
      </c>
      <c r="C80" s="22">
        <f t="shared" si="22"/>
        <v>51980</v>
      </c>
      <c r="D80" s="22">
        <f t="shared" si="23"/>
        <v>51280</v>
      </c>
      <c r="E80" s="23">
        <v>50980</v>
      </c>
      <c r="F80" s="42"/>
      <c r="G80" s="29" t="s">
        <v>151</v>
      </c>
      <c r="H80" s="30">
        <f t="shared" si="18"/>
        <v>53000</v>
      </c>
      <c r="I80" s="30">
        <f t="shared" si="19"/>
        <v>51000</v>
      </c>
      <c r="J80" s="30">
        <f t="shared" si="20"/>
        <v>50300</v>
      </c>
      <c r="K80" s="23">
        <v>50000</v>
      </c>
      <c r="GZ80" s="5"/>
    </row>
    <row r="81" spans="1:219" ht="15.6" customHeight="1">
      <c r="A81" s="41" t="s">
        <v>152</v>
      </c>
      <c r="B81" s="22">
        <f t="shared" si="21"/>
        <v>51980</v>
      </c>
      <c r="C81" s="22">
        <f t="shared" si="22"/>
        <v>49980</v>
      </c>
      <c r="D81" s="22">
        <f t="shared" si="23"/>
        <v>49280</v>
      </c>
      <c r="E81" s="23">
        <v>48980</v>
      </c>
      <c r="F81" s="43"/>
      <c r="G81" s="29" t="s">
        <v>153</v>
      </c>
      <c r="H81" s="30">
        <f t="shared" si="18"/>
        <v>52800</v>
      </c>
      <c r="I81" s="30">
        <f t="shared" si="19"/>
        <v>50800</v>
      </c>
      <c r="J81" s="30">
        <f t="shared" si="20"/>
        <v>50100</v>
      </c>
      <c r="K81" s="23">
        <v>49800</v>
      </c>
      <c r="GZ81" s="5"/>
    </row>
    <row r="82" spans="1:219" ht="15.6" customHeight="1">
      <c r="A82" s="41" t="s">
        <v>154</v>
      </c>
      <c r="B82" s="22">
        <f t="shared" si="21"/>
        <v>53980</v>
      </c>
      <c r="C82" s="22">
        <f t="shared" si="22"/>
        <v>51980</v>
      </c>
      <c r="D82" s="22">
        <f t="shared" si="23"/>
        <v>51280</v>
      </c>
      <c r="E82" s="23">
        <v>50980</v>
      </c>
      <c r="F82" s="43"/>
      <c r="G82" s="29" t="s">
        <v>11</v>
      </c>
      <c r="H82" s="30">
        <f t="shared" si="18"/>
        <v>53000</v>
      </c>
      <c r="I82" s="30">
        <f t="shared" si="19"/>
        <v>51000</v>
      </c>
      <c r="J82" s="30">
        <f t="shared" si="20"/>
        <v>50300</v>
      </c>
      <c r="K82" s="23">
        <v>50000</v>
      </c>
      <c r="GZ82" s="5"/>
    </row>
    <row r="83" spans="1:219" ht="15.75" customHeight="1">
      <c r="A83" s="44" t="s">
        <v>155</v>
      </c>
      <c r="B83" s="22">
        <f t="shared" si="21"/>
        <v>52980</v>
      </c>
      <c r="C83" s="22">
        <f t="shared" si="22"/>
        <v>50980</v>
      </c>
      <c r="D83" s="22">
        <f t="shared" si="23"/>
        <v>50280</v>
      </c>
      <c r="E83" s="23">
        <v>49980</v>
      </c>
      <c r="F83" s="45"/>
      <c r="G83" s="29" t="s">
        <v>156</v>
      </c>
      <c r="H83" s="30">
        <f t="shared" si="18"/>
        <v>53200</v>
      </c>
      <c r="I83" s="30">
        <f t="shared" si="19"/>
        <v>51200</v>
      </c>
      <c r="J83" s="30">
        <f t="shared" si="20"/>
        <v>50500</v>
      </c>
      <c r="K83" s="23">
        <v>50200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</row>
    <row r="84" spans="1:219" ht="12.75" customHeight="1">
      <c r="A84" s="41" t="s">
        <v>157</v>
      </c>
      <c r="B84" s="22">
        <f t="shared" si="21"/>
        <v>51980</v>
      </c>
      <c r="C84" s="22">
        <f t="shared" si="22"/>
        <v>49980</v>
      </c>
      <c r="D84" s="22">
        <f t="shared" si="23"/>
        <v>49280</v>
      </c>
      <c r="E84" s="23">
        <v>48980</v>
      </c>
      <c r="F84"/>
      <c r="G84" s="46" t="s">
        <v>158</v>
      </c>
      <c r="H84" s="30">
        <f t="shared" si="18"/>
        <v>53200</v>
      </c>
      <c r="I84" s="30">
        <f t="shared" si="19"/>
        <v>51200</v>
      </c>
      <c r="J84" s="30">
        <f t="shared" si="20"/>
        <v>50500</v>
      </c>
      <c r="K84" s="23">
        <v>50200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</row>
    <row r="85" spans="1:219" ht="15.75" customHeight="1">
      <c r="A85" s="110" t="s">
        <v>159</v>
      </c>
      <c r="B85" s="110"/>
      <c r="C85" s="110"/>
      <c r="D85" s="110"/>
      <c r="E85" s="47" t="s">
        <v>160</v>
      </c>
      <c r="G85" s="46" t="s">
        <v>161</v>
      </c>
      <c r="H85" s="30">
        <f t="shared" si="18"/>
        <v>53500</v>
      </c>
      <c r="I85" s="30">
        <f t="shared" si="19"/>
        <v>51500</v>
      </c>
      <c r="J85" s="30">
        <f t="shared" si="20"/>
        <v>50800</v>
      </c>
      <c r="K85" s="23">
        <v>50500</v>
      </c>
    </row>
    <row r="86" spans="1:219" ht="12.75" customHeight="1">
      <c r="A86" s="107" t="s">
        <v>162</v>
      </c>
      <c r="B86" s="107"/>
      <c r="C86" s="107"/>
      <c r="D86" s="48"/>
      <c r="E86" s="49">
        <v>1360</v>
      </c>
      <c r="G86" s="18" t="s">
        <v>163</v>
      </c>
      <c r="H86" s="30"/>
      <c r="I86" s="30"/>
      <c r="J86" s="30"/>
      <c r="K86" s="23"/>
    </row>
    <row r="87" spans="1:219" ht="12.75" customHeight="1">
      <c r="A87" s="107" t="s">
        <v>164</v>
      </c>
      <c r="B87" s="107"/>
      <c r="C87" s="107"/>
      <c r="D87" s="48"/>
      <c r="E87" s="49">
        <v>1850</v>
      </c>
      <c r="G87" s="29" t="s">
        <v>137</v>
      </c>
      <c r="H87" s="30">
        <f t="shared" ref="H87:H97" si="24">K87+3000</f>
        <v>64300</v>
      </c>
      <c r="I87" s="30">
        <f t="shared" ref="I87:I97" si="25">K87+1000</f>
        <v>62300</v>
      </c>
      <c r="J87" s="30">
        <f t="shared" ref="J87:J97" si="26">K87+300</f>
        <v>61600</v>
      </c>
      <c r="K87" s="23">
        <v>61300</v>
      </c>
    </row>
    <row r="88" spans="1:219" ht="12.75" customHeight="1">
      <c r="A88" s="107" t="s">
        <v>165</v>
      </c>
      <c r="B88" s="107"/>
      <c r="C88" s="107"/>
      <c r="D88" s="48"/>
      <c r="E88" s="49">
        <v>1850</v>
      </c>
      <c r="G88" s="29" t="s">
        <v>166</v>
      </c>
      <c r="H88" s="30">
        <f t="shared" si="24"/>
        <v>63300</v>
      </c>
      <c r="I88" s="30">
        <f t="shared" si="25"/>
        <v>61300</v>
      </c>
      <c r="J88" s="30">
        <f t="shared" si="26"/>
        <v>60600</v>
      </c>
      <c r="K88" s="23">
        <v>60300</v>
      </c>
    </row>
    <row r="89" spans="1:219" ht="12.75" customHeight="1">
      <c r="A89" s="107" t="s">
        <v>167</v>
      </c>
      <c r="B89" s="107"/>
      <c r="C89" s="107"/>
      <c r="D89" s="48"/>
      <c r="E89" s="49">
        <v>2010</v>
      </c>
      <c r="G89" s="50" t="s">
        <v>139</v>
      </c>
      <c r="H89" s="30">
        <f t="shared" si="24"/>
        <v>62900</v>
      </c>
      <c r="I89" s="30">
        <f t="shared" si="25"/>
        <v>60900</v>
      </c>
      <c r="J89" s="30">
        <f t="shared" si="26"/>
        <v>60200</v>
      </c>
      <c r="K89" s="23">
        <v>59900</v>
      </c>
    </row>
    <row r="90" spans="1:219" ht="12.75" customHeight="1">
      <c r="A90" s="107" t="s">
        <v>168</v>
      </c>
      <c r="B90" s="107"/>
      <c r="C90" s="107"/>
      <c r="D90" s="48"/>
      <c r="E90" s="51">
        <v>2881</v>
      </c>
      <c r="G90" s="29" t="s">
        <v>141</v>
      </c>
      <c r="H90" s="30">
        <f t="shared" si="24"/>
        <v>62600</v>
      </c>
      <c r="I90" s="30">
        <f t="shared" si="25"/>
        <v>60600</v>
      </c>
      <c r="J90" s="30">
        <f t="shared" si="26"/>
        <v>59900</v>
      </c>
      <c r="K90" s="23">
        <v>59600</v>
      </c>
    </row>
    <row r="91" spans="1:219" ht="12.75" customHeight="1">
      <c r="A91" s="107" t="s">
        <v>169</v>
      </c>
      <c r="B91" s="107"/>
      <c r="C91" s="107"/>
      <c r="D91" s="48"/>
      <c r="E91" s="51">
        <v>3868</v>
      </c>
      <c r="G91" s="29" t="s">
        <v>143</v>
      </c>
      <c r="H91" s="30">
        <f t="shared" si="24"/>
        <v>61600</v>
      </c>
      <c r="I91" s="30">
        <f t="shared" si="25"/>
        <v>59600</v>
      </c>
      <c r="J91" s="30">
        <f t="shared" si="26"/>
        <v>58900</v>
      </c>
      <c r="K91" s="23">
        <v>58600</v>
      </c>
    </row>
    <row r="92" spans="1:219" ht="12.75" customHeight="1">
      <c r="A92" s="107" t="s">
        <v>170</v>
      </c>
      <c r="B92" s="107"/>
      <c r="C92" s="107"/>
      <c r="D92" s="48"/>
      <c r="E92" s="51">
        <v>4139</v>
      </c>
      <c r="G92" s="21" t="s">
        <v>145</v>
      </c>
      <c r="H92" s="30">
        <f t="shared" si="24"/>
        <v>59800</v>
      </c>
      <c r="I92" s="30">
        <f t="shared" si="25"/>
        <v>57800</v>
      </c>
      <c r="J92" s="30">
        <f t="shared" si="26"/>
        <v>57100</v>
      </c>
      <c r="K92" s="23">
        <v>56800</v>
      </c>
    </row>
    <row r="93" spans="1:219" ht="12.75" customHeight="1">
      <c r="A93" s="107" t="s">
        <v>171</v>
      </c>
      <c r="B93" s="107"/>
      <c r="C93" s="107"/>
      <c r="D93" s="52"/>
      <c r="E93" s="51">
        <v>898</v>
      </c>
      <c r="G93" s="21" t="s">
        <v>149</v>
      </c>
      <c r="H93" s="30">
        <f t="shared" si="24"/>
        <v>59800</v>
      </c>
      <c r="I93" s="30">
        <f t="shared" si="25"/>
        <v>57800</v>
      </c>
      <c r="J93" s="30">
        <f t="shared" si="26"/>
        <v>57100</v>
      </c>
      <c r="K93" s="23">
        <v>56800</v>
      </c>
    </row>
    <row r="94" spans="1:219" ht="12.75" customHeight="1">
      <c r="A94" s="107" t="s">
        <v>172</v>
      </c>
      <c r="B94" s="107"/>
      <c r="C94" s="107"/>
      <c r="D94" s="52"/>
      <c r="E94" s="51">
        <v>1127</v>
      </c>
      <c r="G94" s="29" t="s">
        <v>11</v>
      </c>
      <c r="H94" s="30">
        <f t="shared" si="24"/>
        <v>61200</v>
      </c>
      <c r="I94" s="30">
        <f t="shared" si="25"/>
        <v>59200</v>
      </c>
      <c r="J94" s="30">
        <f t="shared" si="26"/>
        <v>58500</v>
      </c>
      <c r="K94" s="23">
        <v>58200</v>
      </c>
    </row>
    <row r="95" spans="1:219" ht="12.75" customHeight="1">
      <c r="A95" s="107" t="s">
        <v>173</v>
      </c>
      <c r="B95" s="107"/>
      <c r="C95" s="107"/>
      <c r="D95" s="52"/>
      <c r="E95" s="51">
        <v>1344</v>
      </c>
      <c r="G95" s="29" t="s">
        <v>174</v>
      </c>
      <c r="H95" s="30">
        <f t="shared" si="24"/>
        <v>61000</v>
      </c>
      <c r="I95" s="30">
        <f t="shared" si="25"/>
        <v>59000</v>
      </c>
      <c r="J95" s="30">
        <f t="shared" si="26"/>
        <v>58300</v>
      </c>
      <c r="K95" s="23">
        <v>58000</v>
      </c>
    </row>
    <row r="96" spans="1:219" ht="12.75" customHeight="1">
      <c r="G96" s="53" t="s">
        <v>175</v>
      </c>
      <c r="H96" s="30">
        <f t="shared" si="24"/>
        <v>60500</v>
      </c>
      <c r="I96" s="30">
        <f t="shared" si="25"/>
        <v>58500</v>
      </c>
      <c r="J96" s="30">
        <f t="shared" si="26"/>
        <v>57800</v>
      </c>
      <c r="K96" s="23">
        <v>57500</v>
      </c>
    </row>
    <row r="97" spans="7:11" ht="12.75" customHeight="1">
      <c r="G97" s="29" t="s">
        <v>176</v>
      </c>
      <c r="H97" s="30">
        <f t="shared" si="24"/>
        <v>60500</v>
      </c>
      <c r="I97" s="30">
        <f t="shared" si="25"/>
        <v>58500</v>
      </c>
      <c r="J97" s="30">
        <f t="shared" si="26"/>
        <v>57800</v>
      </c>
      <c r="K97" s="23">
        <v>57500</v>
      </c>
    </row>
    <row r="98" spans="7:11" ht="12.75" customHeight="1"/>
    <row r="99" spans="7:11" ht="12.75" customHeight="1"/>
    <row r="100" spans="7:11" ht="12.75" customHeight="1"/>
    <row r="101" spans="7:11" ht="12.75" customHeight="1"/>
    <row r="102" spans="7:11" ht="12.75" customHeight="1"/>
    <row r="103" spans="7:11" ht="12.75" customHeight="1"/>
    <row r="104" spans="7:11" ht="12.75" customHeight="1"/>
    <row r="105" spans="7:11" ht="12.75" customHeight="1"/>
    <row r="106" spans="7:11" ht="12.75" customHeight="1"/>
    <row r="107" spans="7:11" ht="12.75" customHeight="1"/>
    <row r="108" spans="7:11" ht="12.75" customHeight="1"/>
    <row r="109" spans="7:11" ht="12.75" customHeight="1"/>
    <row r="110" spans="7:11" ht="12.75" customHeight="1"/>
    <row r="111" spans="7:11" ht="12.75" customHeight="1"/>
    <row r="112" spans="7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sheetProtection selectLockedCells="1" selectUnlockedCells="1"/>
  <mergeCells count="13">
    <mergeCell ref="A88:C88"/>
    <mergeCell ref="C2:G2"/>
    <mergeCell ref="H2:K2"/>
    <mergeCell ref="A85:D85"/>
    <mergeCell ref="A86:C86"/>
    <mergeCell ref="A87:C87"/>
    <mergeCell ref="A95:C95"/>
    <mergeCell ref="A89:C89"/>
    <mergeCell ref="A90:C90"/>
    <mergeCell ref="A91:C91"/>
    <mergeCell ref="A92:C92"/>
    <mergeCell ref="A93:C93"/>
    <mergeCell ref="A94:C94"/>
  </mergeCells>
  <printOptions horizontalCentered="1" verticalCentered="1"/>
  <pageMargins left="0.19652777777777777" right="0.19652777777777777" top="0.11805555555555555" bottom="0.11805555555555555" header="0.51180555555555551" footer="0.51180555555555551"/>
  <pageSetup paperSize="9" scale="5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36"/>
  <sheetViews>
    <sheetView zoomScaleSheetLayoutView="100" workbookViewId="0">
      <selection activeCell="B62" sqref="B62"/>
    </sheetView>
  </sheetViews>
  <sheetFormatPr defaultColWidth="14.5" defaultRowHeight="19.5" customHeight="1"/>
  <cols>
    <col min="1" max="1" width="1.5" style="4" customWidth="1"/>
    <col min="2" max="2" width="39" style="4" customWidth="1"/>
    <col min="3" max="3" width="12.6640625" style="1" customWidth="1"/>
    <col min="4" max="4" width="12.5" style="1" customWidth="1"/>
    <col min="5" max="5" width="13.5" style="1" customWidth="1"/>
    <col min="6" max="6" width="12.5" style="54" customWidth="1"/>
    <col min="7" max="7" width="1.83203125" style="4" customWidth="1"/>
    <col min="8" max="8" width="37.6640625" customWidth="1"/>
    <col min="9" max="10" width="12.6640625" style="2" customWidth="1"/>
    <col min="11" max="11" width="13.5" style="2" customWidth="1"/>
    <col min="12" max="12" width="12.5" style="55" customWidth="1"/>
    <col min="13" max="13" width="7.5" customWidth="1"/>
    <col min="14" max="15" width="14.5" customWidth="1"/>
    <col min="16" max="16" width="14.1640625" hidden="1" customWidth="1"/>
  </cols>
  <sheetData>
    <row r="1" spans="1:254" s="4" customFormat="1" ht="15.75" customHeight="1">
      <c r="A1" s="56"/>
      <c r="B1" s="57" t="s">
        <v>177</v>
      </c>
      <c r="C1" s="58" t="s">
        <v>6</v>
      </c>
      <c r="D1" s="58" t="s">
        <v>7</v>
      </c>
      <c r="E1" s="58" t="s">
        <v>8</v>
      </c>
      <c r="F1" s="58" t="s">
        <v>9</v>
      </c>
      <c r="G1" s="59"/>
      <c r="H1" s="111">
        <f>лист1!H2</f>
        <v>0</v>
      </c>
      <c r="I1" s="111"/>
      <c r="J1" s="111"/>
      <c r="K1" s="111"/>
      <c r="L1" s="111"/>
      <c r="M1" s="61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4" customFormat="1" ht="15.6" customHeight="1">
      <c r="A2" s="62"/>
      <c r="B2" s="21" t="s">
        <v>178</v>
      </c>
      <c r="C2" s="63">
        <f t="shared" ref="C2:C52" si="0">F2+3000</f>
        <v>60500</v>
      </c>
      <c r="D2" s="63">
        <f t="shared" ref="D2:D52" si="1">F2+1000</f>
        <v>58500</v>
      </c>
      <c r="E2" s="63">
        <f t="shared" ref="E2:E52" si="2">F2+300</f>
        <v>57800</v>
      </c>
      <c r="F2" s="64">
        <v>57500</v>
      </c>
      <c r="G2" s="59"/>
      <c r="H2" s="57" t="s">
        <v>179</v>
      </c>
      <c r="I2" s="19" t="s">
        <v>6</v>
      </c>
      <c r="J2" s="19" t="s">
        <v>7</v>
      </c>
      <c r="K2" s="19" t="s">
        <v>8</v>
      </c>
      <c r="L2" s="19" t="s">
        <v>180</v>
      </c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4" customFormat="1" ht="15.6" customHeight="1">
      <c r="A3" s="62"/>
      <c r="B3" s="21" t="s">
        <v>181</v>
      </c>
      <c r="C3" s="63">
        <f t="shared" si="0"/>
        <v>61900</v>
      </c>
      <c r="D3" s="63">
        <f t="shared" si="1"/>
        <v>59900</v>
      </c>
      <c r="E3" s="63">
        <f t="shared" si="2"/>
        <v>59200</v>
      </c>
      <c r="F3" s="64">
        <v>58900</v>
      </c>
      <c r="G3" s="59"/>
      <c r="H3" s="29" t="s">
        <v>182</v>
      </c>
      <c r="I3" s="63">
        <f t="shared" ref="I3:I31" si="3">L3+3000</f>
        <v>44500</v>
      </c>
      <c r="J3" s="63">
        <f t="shared" ref="J3:J31" si="4">L3+1000</f>
        <v>42500</v>
      </c>
      <c r="K3" s="63">
        <f t="shared" ref="K3:K31" si="5">L3+300</f>
        <v>41800</v>
      </c>
      <c r="L3" s="65">
        <v>41500</v>
      </c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4" customFormat="1" ht="15.6" customHeight="1">
      <c r="A4" s="62"/>
      <c r="B4" s="21" t="s">
        <v>183</v>
      </c>
      <c r="C4" s="63">
        <f t="shared" si="0"/>
        <v>58500</v>
      </c>
      <c r="D4" s="63">
        <f t="shared" si="1"/>
        <v>56500</v>
      </c>
      <c r="E4" s="63">
        <f t="shared" si="2"/>
        <v>55800</v>
      </c>
      <c r="F4" s="64">
        <v>55500</v>
      </c>
      <c r="G4" s="59"/>
      <c r="H4" s="29" t="s">
        <v>184</v>
      </c>
      <c r="I4" s="63">
        <f t="shared" si="3"/>
        <v>44500</v>
      </c>
      <c r="J4" s="63">
        <f t="shared" si="4"/>
        <v>42500</v>
      </c>
      <c r="K4" s="63">
        <f t="shared" si="5"/>
        <v>41800</v>
      </c>
      <c r="L4" s="65">
        <v>41500</v>
      </c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4" customFormat="1" ht="15.6" customHeight="1">
      <c r="A5" s="62"/>
      <c r="B5" s="21" t="s">
        <v>185</v>
      </c>
      <c r="C5" s="63">
        <f t="shared" si="0"/>
        <v>59000</v>
      </c>
      <c r="D5" s="63">
        <f t="shared" si="1"/>
        <v>57000</v>
      </c>
      <c r="E5" s="63">
        <f t="shared" si="2"/>
        <v>56300</v>
      </c>
      <c r="F5" s="64">
        <v>56000</v>
      </c>
      <c r="G5" s="59"/>
      <c r="H5" s="29" t="s">
        <v>186</v>
      </c>
      <c r="I5" s="63">
        <f t="shared" si="3"/>
        <v>43800</v>
      </c>
      <c r="J5" s="63">
        <f t="shared" si="4"/>
        <v>41800</v>
      </c>
      <c r="K5" s="63">
        <f t="shared" si="5"/>
        <v>41100</v>
      </c>
      <c r="L5" s="65">
        <v>40800</v>
      </c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4" customFormat="1" ht="15.6" customHeight="1">
      <c r="A6" s="62"/>
      <c r="B6" s="21" t="s">
        <v>187</v>
      </c>
      <c r="C6" s="63">
        <f t="shared" si="0"/>
        <v>55000</v>
      </c>
      <c r="D6" s="63">
        <f t="shared" si="1"/>
        <v>53000</v>
      </c>
      <c r="E6" s="63">
        <f t="shared" si="2"/>
        <v>52300</v>
      </c>
      <c r="F6" s="64">
        <v>52000</v>
      </c>
      <c r="G6" s="59"/>
      <c r="H6" s="29" t="s">
        <v>188</v>
      </c>
      <c r="I6" s="63">
        <f t="shared" si="3"/>
        <v>44500</v>
      </c>
      <c r="J6" s="63">
        <f t="shared" si="4"/>
        <v>42500</v>
      </c>
      <c r="K6" s="63">
        <f t="shared" si="5"/>
        <v>41800</v>
      </c>
      <c r="L6" s="65">
        <v>41500</v>
      </c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4" customFormat="1" ht="15.6" customHeight="1">
      <c r="A7" s="62"/>
      <c r="B7" s="21" t="s">
        <v>189</v>
      </c>
      <c r="C7" s="63">
        <f t="shared" si="0"/>
        <v>58000</v>
      </c>
      <c r="D7" s="63">
        <f t="shared" si="1"/>
        <v>56000</v>
      </c>
      <c r="E7" s="63">
        <f t="shared" si="2"/>
        <v>55300</v>
      </c>
      <c r="F7" s="64">
        <v>55000</v>
      </c>
      <c r="G7" s="59"/>
      <c r="H7" s="29" t="s">
        <v>190</v>
      </c>
      <c r="I7" s="63">
        <f t="shared" si="3"/>
        <v>47500</v>
      </c>
      <c r="J7" s="63">
        <f t="shared" si="4"/>
        <v>45500</v>
      </c>
      <c r="K7" s="63">
        <f t="shared" si="5"/>
        <v>44800</v>
      </c>
      <c r="L7" s="65">
        <v>44500</v>
      </c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4" customFormat="1" ht="15.6" customHeight="1">
      <c r="A8" s="62"/>
      <c r="B8" s="66" t="s">
        <v>191</v>
      </c>
      <c r="C8" s="63">
        <f t="shared" si="0"/>
        <v>70000</v>
      </c>
      <c r="D8" s="63">
        <f t="shared" si="1"/>
        <v>68000</v>
      </c>
      <c r="E8" s="63">
        <f t="shared" si="2"/>
        <v>67300</v>
      </c>
      <c r="F8" s="67">
        <v>67000</v>
      </c>
      <c r="G8" s="59"/>
      <c r="H8" s="29" t="s">
        <v>192</v>
      </c>
      <c r="I8" s="63">
        <f t="shared" si="3"/>
        <v>46700</v>
      </c>
      <c r="J8" s="63">
        <f t="shared" si="4"/>
        <v>44700</v>
      </c>
      <c r="K8" s="63">
        <f t="shared" si="5"/>
        <v>44000</v>
      </c>
      <c r="L8" s="65">
        <v>43700</v>
      </c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4" customFormat="1" ht="15.6" customHeight="1">
      <c r="A9" s="62"/>
      <c r="B9" s="66" t="s">
        <v>193</v>
      </c>
      <c r="C9" s="63">
        <f t="shared" si="0"/>
        <v>67500</v>
      </c>
      <c r="D9" s="63">
        <f t="shared" si="1"/>
        <v>65500</v>
      </c>
      <c r="E9" s="63">
        <f t="shared" si="2"/>
        <v>64800</v>
      </c>
      <c r="F9" s="67">
        <v>64500</v>
      </c>
      <c r="G9" s="59"/>
      <c r="H9" s="29" t="s">
        <v>194</v>
      </c>
      <c r="I9" s="22">
        <f t="shared" si="3"/>
        <v>46700</v>
      </c>
      <c r="J9" s="22">
        <f t="shared" si="4"/>
        <v>44700</v>
      </c>
      <c r="K9" s="22">
        <f t="shared" si="5"/>
        <v>44000</v>
      </c>
      <c r="L9" s="23">
        <v>43700</v>
      </c>
      <c r="M9" s="68"/>
      <c r="N9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4" customFormat="1" ht="15.6" customHeight="1">
      <c r="A10" s="62"/>
      <c r="B10" s="66" t="s">
        <v>195</v>
      </c>
      <c r="C10" s="63">
        <f t="shared" si="0"/>
        <v>69500</v>
      </c>
      <c r="D10" s="63">
        <f t="shared" si="1"/>
        <v>67500</v>
      </c>
      <c r="E10" s="63">
        <f t="shared" si="2"/>
        <v>66800</v>
      </c>
      <c r="F10" s="67">
        <v>66500</v>
      </c>
      <c r="G10" s="59"/>
      <c r="H10" s="29" t="s">
        <v>196</v>
      </c>
      <c r="I10" s="22">
        <f t="shared" si="3"/>
        <v>47500</v>
      </c>
      <c r="J10" s="22">
        <f t="shared" si="4"/>
        <v>45500</v>
      </c>
      <c r="K10" s="22">
        <f t="shared" si="5"/>
        <v>44800</v>
      </c>
      <c r="L10" s="23">
        <v>44500</v>
      </c>
      <c r="M10" s="68"/>
      <c r="N10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4" customFormat="1" ht="15.6" customHeight="1">
      <c r="A11" s="62"/>
      <c r="B11" s="69" t="s">
        <v>197</v>
      </c>
      <c r="C11" s="70">
        <f t="shared" si="0"/>
        <v>56800</v>
      </c>
      <c r="D11" s="70">
        <f t="shared" si="1"/>
        <v>54800</v>
      </c>
      <c r="E11" s="71">
        <f t="shared" si="2"/>
        <v>54100</v>
      </c>
      <c r="F11" s="72">
        <v>53800</v>
      </c>
      <c r="G11" s="59"/>
      <c r="H11" s="29" t="s">
        <v>198</v>
      </c>
      <c r="I11" s="22">
        <f t="shared" si="3"/>
        <v>47000</v>
      </c>
      <c r="J11" s="22">
        <f t="shared" si="4"/>
        <v>45000</v>
      </c>
      <c r="K11" s="22">
        <f t="shared" si="5"/>
        <v>44300</v>
      </c>
      <c r="L11" s="23">
        <v>44000</v>
      </c>
      <c r="M11" s="68"/>
      <c r="N11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4" customFormat="1" ht="15.6" customHeight="1">
      <c r="A12" s="62"/>
      <c r="B12" s="69" t="s">
        <v>199</v>
      </c>
      <c r="C12" s="70">
        <f t="shared" si="0"/>
        <v>56800</v>
      </c>
      <c r="D12" s="70">
        <f t="shared" si="1"/>
        <v>54800</v>
      </c>
      <c r="E12" s="71">
        <f t="shared" si="2"/>
        <v>54100</v>
      </c>
      <c r="F12" s="72">
        <v>53800</v>
      </c>
      <c r="G12" s="59"/>
      <c r="H12" s="29" t="s">
        <v>200</v>
      </c>
      <c r="I12" s="22">
        <f t="shared" si="3"/>
        <v>55200</v>
      </c>
      <c r="J12" s="22">
        <f t="shared" si="4"/>
        <v>53200</v>
      </c>
      <c r="K12" s="22">
        <f t="shared" si="5"/>
        <v>52500</v>
      </c>
      <c r="L12" s="23">
        <v>52200</v>
      </c>
      <c r="M12" s="68"/>
      <c r="N12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4" customFormat="1" ht="15.6" customHeight="1">
      <c r="A13" s="62"/>
      <c r="B13" s="69" t="s">
        <v>201</v>
      </c>
      <c r="C13" s="70">
        <f t="shared" si="0"/>
        <v>56800</v>
      </c>
      <c r="D13" s="70">
        <f t="shared" si="1"/>
        <v>54800</v>
      </c>
      <c r="E13" s="71">
        <f t="shared" si="2"/>
        <v>54100</v>
      </c>
      <c r="F13" s="72">
        <v>53800</v>
      </c>
      <c r="G13" s="59"/>
      <c r="H13" s="29" t="s">
        <v>202</v>
      </c>
      <c r="I13" s="22">
        <f t="shared" si="3"/>
        <v>54500</v>
      </c>
      <c r="J13" s="22">
        <f t="shared" si="4"/>
        <v>52500</v>
      </c>
      <c r="K13" s="22">
        <f t="shared" si="5"/>
        <v>51800</v>
      </c>
      <c r="L13" s="23">
        <v>51500</v>
      </c>
      <c r="M13" s="68"/>
      <c r="N13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4" customFormat="1" ht="15.6" customHeight="1">
      <c r="A14" s="62"/>
      <c r="B14" s="69" t="s">
        <v>203</v>
      </c>
      <c r="C14" s="70">
        <f t="shared" si="0"/>
        <v>58000</v>
      </c>
      <c r="D14" s="70">
        <f t="shared" si="1"/>
        <v>56000</v>
      </c>
      <c r="E14" s="71">
        <f t="shared" si="2"/>
        <v>55300</v>
      </c>
      <c r="F14" s="72">
        <v>55000</v>
      </c>
      <c r="G14" s="59"/>
      <c r="H14" s="29" t="s">
        <v>204</v>
      </c>
      <c r="I14" s="22">
        <f t="shared" si="3"/>
        <v>44000</v>
      </c>
      <c r="J14" s="22">
        <f t="shared" si="4"/>
        <v>42000</v>
      </c>
      <c r="K14" s="22">
        <f t="shared" si="5"/>
        <v>41300</v>
      </c>
      <c r="L14" s="23">
        <v>41000</v>
      </c>
      <c r="M14" s="68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4" customFormat="1" ht="15.6" customHeight="1">
      <c r="A15" s="62"/>
      <c r="B15" s="69" t="s">
        <v>205</v>
      </c>
      <c r="C15" s="70">
        <f t="shared" si="0"/>
        <v>58000</v>
      </c>
      <c r="D15" s="70">
        <f t="shared" si="1"/>
        <v>56000</v>
      </c>
      <c r="E15" s="71">
        <f t="shared" si="2"/>
        <v>55300</v>
      </c>
      <c r="F15" s="72">
        <v>55000</v>
      </c>
      <c r="G15" s="59"/>
      <c r="H15" s="29" t="s">
        <v>206</v>
      </c>
      <c r="I15" s="22">
        <f t="shared" si="3"/>
        <v>43500</v>
      </c>
      <c r="J15" s="22">
        <f t="shared" si="4"/>
        <v>41500</v>
      </c>
      <c r="K15" s="22">
        <f t="shared" si="5"/>
        <v>40800</v>
      </c>
      <c r="L15" s="23">
        <v>40500</v>
      </c>
      <c r="M15" s="68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4" customFormat="1" ht="15.6" customHeight="1">
      <c r="A16" s="62"/>
      <c r="B16" s="69" t="s">
        <v>207</v>
      </c>
      <c r="C16" s="70">
        <f t="shared" si="0"/>
        <v>58000</v>
      </c>
      <c r="D16" s="70">
        <f t="shared" si="1"/>
        <v>56000</v>
      </c>
      <c r="E16" s="71">
        <f t="shared" si="2"/>
        <v>55300</v>
      </c>
      <c r="F16" s="72">
        <v>55000</v>
      </c>
      <c r="G16" s="59"/>
      <c r="H16" s="29" t="s">
        <v>208</v>
      </c>
      <c r="I16" s="22">
        <f t="shared" si="3"/>
        <v>43500</v>
      </c>
      <c r="J16" s="22">
        <f t="shared" si="4"/>
        <v>41500</v>
      </c>
      <c r="K16" s="22">
        <f t="shared" si="5"/>
        <v>40800</v>
      </c>
      <c r="L16" s="23">
        <v>40500</v>
      </c>
      <c r="M16" s="68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4" customFormat="1" ht="15.6" customHeight="1">
      <c r="A17" s="73"/>
      <c r="B17" s="69" t="s">
        <v>209</v>
      </c>
      <c r="C17" s="70">
        <f t="shared" si="0"/>
        <v>58000</v>
      </c>
      <c r="D17" s="70">
        <f t="shared" si="1"/>
        <v>56000</v>
      </c>
      <c r="E17" s="71">
        <f t="shared" si="2"/>
        <v>55300</v>
      </c>
      <c r="F17" s="72">
        <v>55000</v>
      </c>
      <c r="G17" s="59"/>
      <c r="H17" s="29" t="s">
        <v>210</v>
      </c>
      <c r="I17" s="22">
        <f t="shared" si="3"/>
        <v>45000</v>
      </c>
      <c r="J17" s="22">
        <f t="shared" si="4"/>
        <v>43000</v>
      </c>
      <c r="K17" s="22">
        <f t="shared" si="5"/>
        <v>42300</v>
      </c>
      <c r="L17" s="23">
        <v>42000</v>
      </c>
      <c r="M17" s="68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4" customFormat="1" ht="15.6" customHeight="1">
      <c r="A18" s="73"/>
      <c r="B18" s="69" t="s">
        <v>211</v>
      </c>
      <c r="C18" s="70">
        <f t="shared" si="0"/>
        <v>55600</v>
      </c>
      <c r="D18" s="70">
        <f t="shared" si="1"/>
        <v>53600</v>
      </c>
      <c r="E18" s="71">
        <f t="shared" si="2"/>
        <v>52900</v>
      </c>
      <c r="F18" s="72">
        <v>52600</v>
      </c>
      <c r="G18" s="59"/>
      <c r="H18" s="29" t="s">
        <v>212</v>
      </c>
      <c r="I18" s="22">
        <f t="shared" si="3"/>
        <v>63250</v>
      </c>
      <c r="J18" s="22">
        <f t="shared" si="4"/>
        <v>61250</v>
      </c>
      <c r="K18" s="22">
        <f t="shared" si="5"/>
        <v>60550</v>
      </c>
      <c r="L18" s="23">
        <v>60250</v>
      </c>
      <c r="M18" s="68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4" customFormat="1" ht="15.6" customHeight="1">
      <c r="A19" s="73"/>
      <c r="B19" s="69" t="s">
        <v>213</v>
      </c>
      <c r="C19" s="70">
        <f t="shared" si="0"/>
        <v>55600</v>
      </c>
      <c r="D19" s="70">
        <f t="shared" si="1"/>
        <v>53600</v>
      </c>
      <c r="E19" s="71">
        <f t="shared" si="2"/>
        <v>52900</v>
      </c>
      <c r="F19" s="72">
        <v>52600</v>
      </c>
      <c r="G19" s="59"/>
      <c r="H19" s="29" t="s">
        <v>214</v>
      </c>
      <c r="I19" s="22">
        <f t="shared" si="3"/>
        <v>65600</v>
      </c>
      <c r="J19" s="22">
        <f t="shared" si="4"/>
        <v>63600</v>
      </c>
      <c r="K19" s="22">
        <f t="shared" si="5"/>
        <v>62900</v>
      </c>
      <c r="L19" s="23">
        <v>62600</v>
      </c>
      <c r="M19" s="68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4" customFormat="1" ht="15.6" customHeight="1">
      <c r="A20" s="73"/>
      <c r="B20" s="69" t="s">
        <v>215</v>
      </c>
      <c r="C20" s="70">
        <f t="shared" si="0"/>
        <v>55600</v>
      </c>
      <c r="D20" s="70">
        <f t="shared" si="1"/>
        <v>53600</v>
      </c>
      <c r="E20" s="71">
        <f t="shared" si="2"/>
        <v>52900</v>
      </c>
      <c r="F20" s="72">
        <v>52600</v>
      </c>
      <c r="G20" s="59"/>
      <c r="H20" s="29" t="s">
        <v>216</v>
      </c>
      <c r="I20" s="22">
        <f t="shared" si="3"/>
        <v>63250</v>
      </c>
      <c r="J20" s="22">
        <f t="shared" si="4"/>
        <v>61250</v>
      </c>
      <c r="K20" s="22">
        <f t="shared" si="5"/>
        <v>60550</v>
      </c>
      <c r="L20" s="23">
        <v>60250</v>
      </c>
      <c r="M20" s="68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4" customFormat="1" ht="15.6" customHeight="1">
      <c r="A21" s="73"/>
      <c r="B21" s="69" t="s">
        <v>217</v>
      </c>
      <c r="C21" s="70">
        <f t="shared" si="0"/>
        <v>55600</v>
      </c>
      <c r="D21" s="70">
        <f t="shared" si="1"/>
        <v>53600</v>
      </c>
      <c r="E21" s="71">
        <f t="shared" si="2"/>
        <v>52900</v>
      </c>
      <c r="F21" s="72">
        <v>52600</v>
      </c>
      <c r="G21" s="59"/>
      <c r="H21" s="29" t="s">
        <v>218</v>
      </c>
      <c r="I21" s="22">
        <f t="shared" si="3"/>
        <v>63250</v>
      </c>
      <c r="J21" s="22">
        <f t="shared" si="4"/>
        <v>61250</v>
      </c>
      <c r="K21" s="22">
        <f t="shared" si="5"/>
        <v>60550</v>
      </c>
      <c r="L21" s="23">
        <v>60250</v>
      </c>
      <c r="M21" s="68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4" customFormat="1" ht="15.6" customHeight="1">
      <c r="A22" s="73"/>
      <c r="B22" s="69" t="s">
        <v>219</v>
      </c>
      <c r="C22" s="70">
        <f t="shared" si="0"/>
        <v>55600</v>
      </c>
      <c r="D22" s="70">
        <f t="shared" si="1"/>
        <v>53600</v>
      </c>
      <c r="E22" s="71">
        <f t="shared" si="2"/>
        <v>52900</v>
      </c>
      <c r="F22" s="72">
        <v>52600</v>
      </c>
      <c r="G22" s="59"/>
      <c r="H22" s="29" t="s">
        <v>220</v>
      </c>
      <c r="I22" s="22">
        <f t="shared" si="3"/>
        <v>63550</v>
      </c>
      <c r="J22" s="22">
        <f t="shared" si="4"/>
        <v>61550</v>
      </c>
      <c r="K22" s="22">
        <f t="shared" si="5"/>
        <v>60850</v>
      </c>
      <c r="L22" s="23">
        <v>60550</v>
      </c>
      <c r="M22" s="68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4" customFormat="1" ht="15.6" customHeight="1">
      <c r="A23" s="73"/>
      <c r="B23" s="69" t="s">
        <v>221</v>
      </c>
      <c r="C23" s="70">
        <f t="shared" si="0"/>
        <v>57500</v>
      </c>
      <c r="D23" s="70">
        <f t="shared" si="1"/>
        <v>55500</v>
      </c>
      <c r="E23" s="71">
        <f t="shared" si="2"/>
        <v>54800</v>
      </c>
      <c r="F23" s="72">
        <v>54500</v>
      </c>
      <c r="G23" s="59"/>
      <c r="H23" s="29" t="s">
        <v>222</v>
      </c>
      <c r="I23" s="22">
        <f t="shared" si="3"/>
        <v>63250</v>
      </c>
      <c r="J23" s="22">
        <f t="shared" si="4"/>
        <v>61250</v>
      </c>
      <c r="K23" s="22">
        <f t="shared" si="5"/>
        <v>60550</v>
      </c>
      <c r="L23" s="23">
        <v>60250</v>
      </c>
      <c r="M23" s="68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4" customFormat="1" ht="15.6" customHeight="1">
      <c r="A24" s="73"/>
      <c r="B24" s="21" t="s">
        <v>223</v>
      </c>
      <c r="C24" s="63">
        <f t="shared" si="0"/>
        <v>62900</v>
      </c>
      <c r="D24" s="63">
        <f t="shared" si="1"/>
        <v>60900</v>
      </c>
      <c r="E24" s="63">
        <f t="shared" si="2"/>
        <v>60200</v>
      </c>
      <c r="F24" s="64">
        <v>59900</v>
      </c>
      <c r="G24" s="59"/>
      <c r="H24" s="29" t="s">
        <v>224</v>
      </c>
      <c r="I24" s="22">
        <f t="shared" si="3"/>
        <v>65600</v>
      </c>
      <c r="J24" s="22">
        <f t="shared" si="4"/>
        <v>63600</v>
      </c>
      <c r="K24" s="22">
        <f t="shared" si="5"/>
        <v>62900</v>
      </c>
      <c r="L24" s="23">
        <v>62600</v>
      </c>
      <c r="M24" s="68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4" customFormat="1" ht="15.6" customHeight="1">
      <c r="A25" s="73"/>
      <c r="B25" s="21" t="s">
        <v>225</v>
      </c>
      <c r="C25" s="63">
        <f t="shared" si="0"/>
        <v>69000</v>
      </c>
      <c r="D25" s="63">
        <f t="shared" si="1"/>
        <v>67000</v>
      </c>
      <c r="E25" s="63">
        <f t="shared" si="2"/>
        <v>66300</v>
      </c>
      <c r="F25" s="64">
        <v>66000</v>
      </c>
      <c r="G25" s="59"/>
      <c r="H25" s="29" t="s">
        <v>226</v>
      </c>
      <c r="I25" s="22">
        <f t="shared" si="3"/>
        <v>63250</v>
      </c>
      <c r="J25" s="22">
        <f t="shared" si="4"/>
        <v>61250</v>
      </c>
      <c r="K25" s="22">
        <f t="shared" si="5"/>
        <v>60550</v>
      </c>
      <c r="L25" s="23">
        <v>60250</v>
      </c>
      <c r="M25" s="68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4" customFormat="1" ht="15.6" customHeight="1">
      <c r="A26" s="73"/>
      <c r="B26" s="21" t="s">
        <v>227</v>
      </c>
      <c r="C26" s="63">
        <f t="shared" si="0"/>
        <v>67500</v>
      </c>
      <c r="D26" s="63">
        <f t="shared" si="1"/>
        <v>65500</v>
      </c>
      <c r="E26" s="63">
        <f t="shared" si="2"/>
        <v>64800</v>
      </c>
      <c r="F26" s="64">
        <v>64500</v>
      </c>
      <c r="G26" s="59"/>
      <c r="H26" s="29" t="s">
        <v>228</v>
      </c>
      <c r="I26" s="22">
        <f t="shared" si="3"/>
        <v>65550</v>
      </c>
      <c r="J26" s="22">
        <f t="shared" si="4"/>
        <v>63550</v>
      </c>
      <c r="K26" s="22">
        <f t="shared" si="5"/>
        <v>62850</v>
      </c>
      <c r="L26" s="23">
        <v>62550</v>
      </c>
      <c r="M26" s="68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4" customFormat="1" ht="15.6" customHeight="1">
      <c r="A27" s="62"/>
      <c r="B27" s="21" t="s">
        <v>229</v>
      </c>
      <c r="C27" s="63">
        <f t="shared" si="0"/>
        <v>65500</v>
      </c>
      <c r="D27" s="63">
        <f t="shared" si="1"/>
        <v>63500</v>
      </c>
      <c r="E27" s="63">
        <f t="shared" si="2"/>
        <v>62800</v>
      </c>
      <c r="F27" s="64">
        <v>62500</v>
      </c>
      <c r="G27" s="59"/>
      <c r="H27" s="29" t="s">
        <v>230</v>
      </c>
      <c r="I27" s="22">
        <f t="shared" si="3"/>
        <v>63250</v>
      </c>
      <c r="J27" s="22">
        <f t="shared" si="4"/>
        <v>61250</v>
      </c>
      <c r="K27" s="22">
        <f t="shared" si="5"/>
        <v>60550</v>
      </c>
      <c r="L27" s="23">
        <v>60250</v>
      </c>
      <c r="M27" s="68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4" customFormat="1" ht="15.6" customHeight="1">
      <c r="A28" s="62"/>
      <c r="B28" s="69" t="s">
        <v>231</v>
      </c>
      <c r="C28" s="70">
        <f t="shared" si="0"/>
        <v>56800</v>
      </c>
      <c r="D28" s="70">
        <f t="shared" si="1"/>
        <v>54800</v>
      </c>
      <c r="E28" s="71">
        <f t="shared" si="2"/>
        <v>54100</v>
      </c>
      <c r="F28" s="72">
        <v>53800</v>
      </c>
      <c r="G28" s="59"/>
      <c r="H28" s="29" t="s">
        <v>232</v>
      </c>
      <c r="I28" s="22">
        <f t="shared" si="3"/>
        <v>65600</v>
      </c>
      <c r="J28" s="22">
        <f t="shared" si="4"/>
        <v>63600</v>
      </c>
      <c r="K28" s="22">
        <f t="shared" si="5"/>
        <v>62900</v>
      </c>
      <c r="L28" s="23">
        <v>62600</v>
      </c>
      <c r="M28" s="68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4" customFormat="1" ht="15.6" customHeight="1">
      <c r="A29" s="62"/>
      <c r="B29" s="69" t="s">
        <v>233</v>
      </c>
      <c r="C29" s="70">
        <f t="shared" si="0"/>
        <v>57600</v>
      </c>
      <c r="D29" s="70">
        <f t="shared" si="1"/>
        <v>55600</v>
      </c>
      <c r="E29" s="71">
        <f t="shared" si="2"/>
        <v>54900</v>
      </c>
      <c r="F29" s="72">
        <v>54600</v>
      </c>
      <c r="G29" s="74"/>
      <c r="H29" s="29" t="s">
        <v>234</v>
      </c>
      <c r="I29" s="22">
        <f t="shared" si="3"/>
        <v>63250</v>
      </c>
      <c r="J29" s="22">
        <f t="shared" si="4"/>
        <v>61250</v>
      </c>
      <c r="K29" s="22">
        <f t="shared" si="5"/>
        <v>60550</v>
      </c>
      <c r="L29" s="23">
        <v>60250</v>
      </c>
      <c r="M29" s="68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4" customFormat="1" ht="15.6" customHeight="1">
      <c r="A30" s="62"/>
      <c r="B30" s="69" t="s">
        <v>235</v>
      </c>
      <c r="C30" s="70">
        <f t="shared" si="0"/>
        <v>55600</v>
      </c>
      <c r="D30" s="70">
        <f t="shared" si="1"/>
        <v>53600</v>
      </c>
      <c r="E30" s="71">
        <f t="shared" si="2"/>
        <v>52900</v>
      </c>
      <c r="F30" s="72">
        <v>52600</v>
      </c>
      <c r="G30" s="74"/>
      <c r="H30" s="29" t="s">
        <v>236</v>
      </c>
      <c r="I30" s="22">
        <f t="shared" si="3"/>
        <v>63250</v>
      </c>
      <c r="J30" s="22">
        <f t="shared" si="4"/>
        <v>61250</v>
      </c>
      <c r="K30" s="22">
        <f t="shared" si="5"/>
        <v>60550</v>
      </c>
      <c r="L30" s="23">
        <v>60250</v>
      </c>
      <c r="M30" s="68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4" customFormat="1" ht="15.6" customHeight="1">
      <c r="A31" s="62"/>
      <c r="B31" s="69" t="s">
        <v>237</v>
      </c>
      <c r="C31" s="70">
        <f t="shared" si="0"/>
        <v>55600</v>
      </c>
      <c r="D31" s="70">
        <f t="shared" si="1"/>
        <v>53600</v>
      </c>
      <c r="E31" s="71">
        <f t="shared" si="2"/>
        <v>52900</v>
      </c>
      <c r="F31" s="72">
        <v>52600</v>
      </c>
      <c r="G31" s="59"/>
      <c r="H31" s="29" t="s">
        <v>238</v>
      </c>
      <c r="I31" s="22">
        <f t="shared" si="3"/>
        <v>63250</v>
      </c>
      <c r="J31" s="22">
        <f t="shared" si="4"/>
        <v>61250</v>
      </c>
      <c r="K31" s="22">
        <f t="shared" si="5"/>
        <v>60550</v>
      </c>
      <c r="L31" s="23">
        <v>60250</v>
      </c>
      <c r="M31" s="68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4" customFormat="1" ht="15.6" customHeight="1">
      <c r="A32" s="62"/>
      <c r="B32" s="69" t="s">
        <v>239</v>
      </c>
      <c r="C32" s="70">
        <f t="shared" si="0"/>
        <v>63450</v>
      </c>
      <c r="D32" s="70">
        <f t="shared" si="1"/>
        <v>61450</v>
      </c>
      <c r="E32" s="71">
        <f t="shared" si="2"/>
        <v>60750</v>
      </c>
      <c r="F32" s="72">
        <v>60450</v>
      </c>
      <c r="G32" s="59"/>
      <c r="H32" s="57" t="s">
        <v>240</v>
      </c>
      <c r="I32" s="22"/>
      <c r="J32" s="22"/>
      <c r="K32" s="22"/>
      <c r="L32" s="19"/>
      <c r="M32" s="68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s="4" customFormat="1" ht="15.6" customHeight="1">
      <c r="A33" s="62"/>
      <c r="B33" s="69" t="s">
        <v>241</v>
      </c>
      <c r="C33" s="70">
        <f t="shared" si="0"/>
        <v>63450</v>
      </c>
      <c r="D33" s="70">
        <f t="shared" si="1"/>
        <v>61450</v>
      </c>
      <c r="E33" s="71">
        <f t="shared" si="2"/>
        <v>60750</v>
      </c>
      <c r="F33" s="72">
        <v>60450</v>
      </c>
      <c r="G33" s="59"/>
      <c r="H33" s="29" t="s">
        <v>242</v>
      </c>
      <c r="I33" s="22">
        <f t="shared" ref="I33:I64" si="6">L33+3000</f>
        <v>51480</v>
      </c>
      <c r="J33" s="22">
        <f t="shared" ref="J33:J64" si="7">L33+1000</f>
        <v>49480</v>
      </c>
      <c r="K33" s="22">
        <f t="shared" ref="K33:K64" si="8">L33+300</f>
        <v>48780</v>
      </c>
      <c r="L33" s="23">
        <v>48480</v>
      </c>
      <c r="M33" s="68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4" customFormat="1" ht="15.6" customHeight="1">
      <c r="A34" s="62"/>
      <c r="B34" s="69" t="s">
        <v>243</v>
      </c>
      <c r="C34" s="70">
        <f t="shared" si="0"/>
        <v>55600</v>
      </c>
      <c r="D34" s="70">
        <f t="shared" si="1"/>
        <v>53600</v>
      </c>
      <c r="E34" s="71">
        <f t="shared" si="2"/>
        <v>52900</v>
      </c>
      <c r="F34" s="72">
        <v>52600</v>
      </c>
      <c r="G34" s="59"/>
      <c r="H34" s="29" t="s">
        <v>244</v>
      </c>
      <c r="I34" s="22">
        <f t="shared" si="6"/>
        <v>47000</v>
      </c>
      <c r="J34" s="22">
        <f t="shared" si="7"/>
        <v>45000</v>
      </c>
      <c r="K34" s="22">
        <f t="shared" si="8"/>
        <v>44300</v>
      </c>
      <c r="L34" s="23">
        <v>44000</v>
      </c>
      <c r="M34" s="68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s="4" customFormat="1" ht="15.6" customHeight="1">
      <c r="A35" s="62"/>
      <c r="B35" s="69" t="s">
        <v>245</v>
      </c>
      <c r="C35" s="70">
        <f t="shared" si="0"/>
        <v>55600</v>
      </c>
      <c r="D35" s="70">
        <f t="shared" si="1"/>
        <v>53600</v>
      </c>
      <c r="E35" s="71">
        <f t="shared" si="2"/>
        <v>52900</v>
      </c>
      <c r="F35" s="72">
        <v>52600</v>
      </c>
      <c r="G35" s="59"/>
      <c r="H35" s="29" t="s">
        <v>246</v>
      </c>
      <c r="I35" s="22">
        <f t="shared" si="6"/>
        <v>49000</v>
      </c>
      <c r="J35" s="22">
        <f t="shared" si="7"/>
        <v>47000</v>
      </c>
      <c r="K35" s="22">
        <f t="shared" si="8"/>
        <v>46300</v>
      </c>
      <c r="L35" s="23">
        <v>46000</v>
      </c>
      <c r="M35" s="68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s="4" customFormat="1" ht="15.6" customHeight="1">
      <c r="A36" s="62"/>
      <c r="B36" s="69" t="s">
        <v>247</v>
      </c>
      <c r="C36" s="70">
        <f t="shared" si="0"/>
        <v>54600</v>
      </c>
      <c r="D36" s="70">
        <f t="shared" si="1"/>
        <v>52600</v>
      </c>
      <c r="E36" s="71">
        <f t="shared" si="2"/>
        <v>51900</v>
      </c>
      <c r="F36" s="72">
        <v>51600</v>
      </c>
      <c r="G36" s="59"/>
      <c r="H36" s="29" t="s">
        <v>248</v>
      </c>
      <c r="I36" s="22">
        <f t="shared" si="6"/>
        <v>44200</v>
      </c>
      <c r="J36" s="22">
        <f t="shared" si="7"/>
        <v>42200</v>
      </c>
      <c r="K36" s="22">
        <f t="shared" si="8"/>
        <v>41500</v>
      </c>
      <c r="L36" s="23">
        <v>41200</v>
      </c>
      <c r="M36" s="68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s="4" customFormat="1" ht="15.6" customHeight="1">
      <c r="A37" s="62"/>
      <c r="B37" s="69" t="s">
        <v>249</v>
      </c>
      <c r="C37" s="70">
        <f t="shared" si="0"/>
        <v>55600</v>
      </c>
      <c r="D37" s="70">
        <f t="shared" si="1"/>
        <v>53600</v>
      </c>
      <c r="E37" s="71">
        <f t="shared" si="2"/>
        <v>52900</v>
      </c>
      <c r="F37" s="72">
        <v>52600</v>
      </c>
      <c r="G37" s="59"/>
      <c r="H37" s="29" t="s">
        <v>250</v>
      </c>
      <c r="I37" s="22">
        <f t="shared" si="6"/>
        <v>44500</v>
      </c>
      <c r="J37" s="22">
        <f t="shared" si="7"/>
        <v>42500</v>
      </c>
      <c r="K37" s="22">
        <f t="shared" si="8"/>
        <v>41800</v>
      </c>
      <c r="L37" s="23">
        <v>41500</v>
      </c>
      <c r="M37" s="68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s="4" customFormat="1" ht="15.6" customHeight="1">
      <c r="A38" s="62"/>
      <c r="B38" s="69" t="s">
        <v>251</v>
      </c>
      <c r="C38" s="70">
        <f t="shared" si="0"/>
        <v>55600</v>
      </c>
      <c r="D38" s="70">
        <f t="shared" si="1"/>
        <v>53600</v>
      </c>
      <c r="E38" s="71">
        <f t="shared" si="2"/>
        <v>52900</v>
      </c>
      <c r="F38" s="72">
        <v>52600</v>
      </c>
      <c r="G38" s="59"/>
      <c r="H38" s="29" t="s">
        <v>252</v>
      </c>
      <c r="I38" s="22">
        <f t="shared" si="6"/>
        <v>44500</v>
      </c>
      <c r="J38" s="22">
        <f t="shared" si="7"/>
        <v>42500</v>
      </c>
      <c r="K38" s="22">
        <f t="shared" si="8"/>
        <v>41800</v>
      </c>
      <c r="L38" s="23">
        <v>41500</v>
      </c>
      <c r="M38" s="68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4" customFormat="1" ht="15.6" customHeight="1">
      <c r="A39" s="62"/>
      <c r="B39" s="69" t="s">
        <v>253</v>
      </c>
      <c r="C39" s="70">
        <f t="shared" si="0"/>
        <v>59100</v>
      </c>
      <c r="D39" s="70">
        <f t="shared" si="1"/>
        <v>57100</v>
      </c>
      <c r="E39" s="71">
        <f t="shared" si="2"/>
        <v>56400</v>
      </c>
      <c r="F39" s="72">
        <v>56100</v>
      </c>
      <c r="G39" s="59"/>
      <c r="H39" s="29" t="s">
        <v>254</v>
      </c>
      <c r="I39" s="22">
        <f t="shared" si="6"/>
        <v>45600</v>
      </c>
      <c r="J39" s="22">
        <f t="shared" si="7"/>
        <v>43600</v>
      </c>
      <c r="K39" s="22">
        <f t="shared" si="8"/>
        <v>42900</v>
      </c>
      <c r="L39" s="23">
        <v>42600</v>
      </c>
      <c r="M39" s="68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4" customFormat="1" ht="15.6" customHeight="1">
      <c r="A40" s="62"/>
      <c r="B40" s="69" t="s">
        <v>255</v>
      </c>
      <c r="C40" s="70">
        <f t="shared" si="0"/>
        <v>58000</v>
      </c>
      <c r="D40" s="70">
        <f t="shared" si="1"/>
        <v>56000</v>
      </c>
      <c r="E40" s="71">
        <f t="shared" si="2"/>
        <v>55300</v>
      </c>
      <c r="F40" s="72">
        <v>55000</v>
      </c>
      <c r="G40" s="59"/>
      <c r="H40" s="29" t="s">
        <v>256</v>
      </c>
      <c r="I40" s="22">
        <f t="shared" si="6"/>
        <v>46900</v>
      </c>
      <c r="J40" s="22">
        <f t="shared" si="7"/>
        <v>44900</v>
      </c>
      <c r="K40" s="22">
        <f t="shared" si="8"/>
        <v>44200</v>
      </c>
      <c r="L40" s="23">
        <v>43900</v>
      </c>
      <c r="M40" s="68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4" customFormat="1" ht="15.6" customHeight="1">
      <c r="A41" s="62"/>
      <c r="B41" s="69" t="s">
        <v>257</v>
      </c>
      <c r="C41" s="70">
        <f t="shared" si="0"/>
        <v>56100</v>
      </c>
      <c r="D41" s="70">
        <f t="shared" si="1"/>
        <v>54100</v>
      </c>
      <c r="E41" s="71">
        <f t="shared" si="2"/>
        <v>53400</v>
      </c>
      <c r="F41" s="72">
        <v>53100</v>
      </c>
      <c r="G41" s="59"/>
      <c r="H41" s="29" t="s">
        <v>258</v>
      </c>
      <c r="I41" s="22">
        <f t="shared" si="6"/>
        <v>46500</v>
      </c>
      <c r="J41" s="22">
        <f t="shared" si="7"/>
        <v>44500</v>
      </c>
      <c r="K41" s="22">
        <f t="shared" si="8"/>
        <v>43800</v>
      </c>
      <c r="L41" s="23">
        <v>43500</v>
      </c>
      <c r="M41" s="68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s="4" customFormat="1" ht="15.6" customHeight="1">
      <c r="A42" s="62"/>
      <c r="B42" s="69" t="s">
        <v>259</v>
      </c>
      <c r="C42" s="70">
        <f t="shared" si="0"/>
        <v>58200</v>
      </c>
      <c r="D42" s="70">
        <f t="shared" si="1"/>
        <v>56200</v>
      </c>
      <c r="E42" s="71">
        <f t="shared" si="2"/>
        <v>55500</v>
      </c>
      <c r="F42" s="72">
        <v>55200</v>
      </c>
      <c r="G42" s="59"/>
      <c r="H42" s="29" t="s">
        <v>260</v>
      </c>
      <c r="I42" s="22">
        <f t="shared" si="6"/>
        <v>44000</v>
      </c>
      <c r="J42" s="22">
        <f t="shared" si="7"/>
        <v>42000</v>
      </c>
      <c r="K42" s="22">
        <f t="shared" si="8"/>
        <v>41300</v>
      </c>
      <c r="L42" s="23">
        <v>41000</v>
      </c>
      <c r="M42" s="68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s="4" customFormat="1" ht="15.6" customHeight="1">
      <c r="A43" s="62"/>
      <c r="B43" s="69" t="s">
        <v>261</v>
      </c>
      <c r="C43" s="70">
        <f t="shared" si="0"/>
        <v>55600</v>
      </c>
      <c r="D43" s="70">
        <f t="shared" si="1"/>
        <v>53600</v>
      </c>
      <c r="E43" s="71">
        <f t="shared" si="2"/>
        <v>52900</v>
      </c>
      <c r="F43" s="72">
        <v>52600</v>
      </c>
      <c r="G43" s="59"/>
      <c r="H43" s="29" t="s">
        <v>262</v>
      </c>
      <c r="I43" s="22">
        <f t="shared" si="6"/>
        <v>55000</v>
      </c>
      <c r="J43" s="22">
        <f t="shared" si="7"/>
        <v>53000</v>
      </c>
      <c r="K43" s="22">
        <f t="shared" si="8"/>
        <v>52300</v>
      </c>
      <c r="L43" s="23">
        <v>52000</v>
      </c>
      <c r="M43" s="68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s="4" customFormat="1" ht="15.6" customHeight="1">
      <c r="A44" s="62"/>
      <c r="B44" s="69" t="s">
        <v>263</v>
      </c>
      <c r="C44" s="70">
        <f t="shared" si="0"/>
        <v>57700</v>
      </c>
      <c r="D44" s="70">
        <f t="shared" si="1"/>
        <v>55700</v>
      </c>
      <c r="E44" s="71">
        <f t="shared" si="2"/>
        <v>55000</v>
      </c>
      <c r="F44" s="72">
        <v>54700</v>
      </c>
      <c r="G44" s="59"/>
      <c r="H44" s="29" t="s">
        <v>264</v>
      </c>
      <c r="I44" s="22">
        <f t="shared" si="6"/>
        <v>49400</v>
      </c>
      <c r="J44" s="22">
        <f t="shared" si="7"/>
        <v>47400</v>
      </c>
      <c r="K44" s="22">
        <f t="shared" si="8"/>
        <v>46700</v>
      </c>
      <c r="L44" s="23">
        <v>46400</v>
      </c>
      <c r="M44" s="68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s="4" customFormat="1" ht="15.6" customHeight="1">
      <c r="A45" s="62"/>
      <c r="B45" s="69" t="s">
        <v>265</v>
      </c>
      <c r="C45" s="70">
        <f t="shared" si="0"/>
        <v>56100</v>
      </c>
      <c r="D45" s="70">
        <f t="shared" si="1"/>
        <v>54100</v>
      </c>
      <c r="E45" s="71">
        <f t="shared" si="2"/>
        <v>53400</v>
      </c>
      <c r="F45" s="72">
        <v>53100</v>
      </c>
      <c r="G45" s="59"/>
      <c r="H45" s="29" t="s">
        <v>266</v>
      </c>
      <c r="I45" s="22">
        <f t="shared" si="6"/>
        <v>49200</v>
      </c>
      <c r="J45" s="22">
        <f t="shared" si="7"/>
        <v>47200</v>
      </c>
      <c r="K45" s="22">
        <f t="shared" si="8"/>
        <v>46500</v>
      </c>
      <c r="L45" s="23">
        <v>46200</v>
      </c>
      <c r="M45" s="68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4" customFormat="1" ht="15.6" customHeight="1">
      <c r="A46" s="62"/>
      <c r="B46" s="69" t="s">
        <v>267</v>
      </c>
      <c r="C46" s="70">
        <f t="shared" si="0"/>
        <v>59200</v>
      </c>
      <c r="D46" s="70">
        <f t="shared" si="1"/>
        <v>57200</v>
      </c>
      <c r="E46" s="71">
        <f t="shared" si="2"/>
        <v>56500</v>
      </c>
      <c r="F46" s="72">
        <v>56200</v>
      </c>
      <c r="G46" s="59"/>
      <c r="H46" s="29" t="s">
        <v>268</v>
      </c>
      <c r="I46" s="22">
        <f t="shared" si="6"/>
        <v>55000</v>
      </c>
      <c r="J46" s="22">
        <f t="shared" si="7"/>
        <v>53000</v>
      </c>
      <c r="K46" s="22">
        <f t="shared" si="8"/>
        <v>52300</v>
      </c>
      <c r="L46" s="23">
        <v>52000</v>
      </c>
      <c r="M46" s="68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4" customFormat="1" ht="15.6" customHeight="1">
      <c r="A47" s="62"/>
      <c r="B47" s="69" t="s">
        <v>269</v>
      </c>
      <c r="C47" s="70">
        <f t="shared" si="0"/>
        <v>55600</v>
      </c>
      <c r="D47" s="70">
        <f t="shared" si="1"/>
        <v>53600</v>
      </c>
      <c r="E47" s="71">
        <f t="shared" si="2"/>
        <v>52900</v>
      </c>
      <c r="F47" s="72">
        <v>52600</v>
      </c>
      <c r="G47" s="59"/>
      <c r="H47" s="29" t="s">
        <v>270</v>
      </c>
      <c r="I47" s="22">
        <f t="shared" si="6"/>
        <v>50000</v>
      </c>
      <c r="J47" s="22">
        <f t="shared" si="7"/>
        <v>48000</v>
      </c>
      <c r="K47" s="22">
        <f t="shared" si="8"/>
        <v>47300</v>
      </c>
      <c r="L47" s="23">
        <v>47000</v>
      </c>
      <c r="M47" s="68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4" customFormat="1" ht="15.6" customHeight="1">
      <c r="A48" s="62"/>
      <c r="B48" s="21" t="s">
        <v>271</v>
      </c>
      <c r="C48" s="63">
        <f t="shared" si="0"/>
        <v>60000</v>
      </c>
      <c r="D48" s="63">
        <f t="shared" si="1"/>
        <v>58000</v>
      </c>
      <c r="E48" s="63">
        <f t="shared" si="2"/>
        <v>57300</v>
      </c>
      <c r="F48" s="64">
        <v>57000</v>
      </c>
      <c r="G48" s="59"/>
      <c r="H48" s="29" t="s">
        <v>272</v>
      </c>
      <c r="I48" s="22">
        <f t="shared" si="6"/>
        <v>58500</v>
      </c>
      <c r="J48" s="22">
        <f t="shared" si="7"/>
        <v>56500</v>
      </c>
      <c r="K48" s="22">
        <f t="shared" si="8"/>
        <v>55800</v>
      </c>
      <c r="L48" s="23">
        <v>55500</v>
      </c>
      <c r="M48" s="68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4" customFormat="1" ht="15.6" customHeight="1">
      <c r="A49" s="62"/>
      <c r="B49" s="21" t="s">
        <v>273</v>
      </c>
      <c r="C49" s="63">
        <f t="shared" si="0"/>
        <v>70000</v>
      </c>
      <c r="D49" s="63">
        <f t="shared" si="1"/>
        <v>68000</v>
      </c>
      <c r="E49" s="63">
        <f t="shared" si="2"/>
        <v>67300</v>
      </c>
      <c r="F49" s="64">
        <v>67000</v>
      </c>
      <c r="G49" s="59"/>
      <c r="H49" s="29" t="s">
        <v>274</v>
      </c>
      <c r="I49" s="22">
        <f t="shared" si="6"/>
        <v>50500</v>
      </c>
      <c r="J49" s="22">
        <f t="shared" si="7"/>
        <v>48500</v>
      </c>
      <c r="K49" s="22">
        <f t="shared" si="8"/>
        <v>47800</v>
      </c>
      <c r="L49" s="23">
        <v>47500</v>
      </c>
      <c r="M49" s="68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4" customFormat="1" ht="15.6" customHeight="1">
      <c r="A50" s="62"/>
      <c r="B50" s="103" t="s">
        <v>275</v>
      </c>
      <c r="C50" s="106">
        <f t="shared" si="0"/>
        <v>58100</v>
      </c>
      <c r="D50" s="106">
        <f t="shared" si="1"/>
        <v>56100</v>
      </c>
      <c r="E50" s="104">
        <f t="shared" si="2"/>
        <v>55400</v>
      </c>
      <c r="F50" s="105">
        <v>55100</v>
      </c>
      <c r="G50" s="59"/>
      <c r="H50" s="29" t="s">
        <v>276</v>
      </c>
      <c r="I50" s="22">
        <f t="shared" si="6"/>
        <v>52400</v>
      </c>
      <c r="J50" s="22">
        <f t="shared" si="7"/>
        <v>50400</v>
      </c>
      <c r="K50" s="22">
        <f t="shared" si="8"/>
        <v>49700</v>
      </c>
      <c r="L50" s="23">
        <v>49400</v>
      </c>
      <c r="M50" s="68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s="4" customFormat="1" ht="15.6" customHeight="1">
      <c r="A51" s="62"/>
      <c r="B51" s="103" t="s">
        <v>277</v>
      </c>
      <c r="C51" s="106">
        <f t="shared" si="0"/>
        <v>57200</v>
      </c>
      <c r="D51" s="106">
        <f t="shared" si="1"/>
        <v>55200</v>
      </c>
      <c r="E51" s="104">
        <f t="shared" si="2"/>
        <v>54500</v>
      </c>
      <c r="F51" s="105">
        <v>54200</v>
      </c>
      <c r="G51" s="59"/>
      <c r="H51" s="29" t="s">
        <v>278</v>
      </c>
      <c r="I51" s="22">
        <f t="shared" si="6"/>
        <v>51200</v>
      </c>
      <c r="J51" s="22">
        <f t="shared" si="7"/>
        <v>49200</v>
      </c>
      <c r="K51" s="22">
        <f t="shared" si="8"/>
        <v>48500</v>
      </c>
      <c r="L51" s="23">
        <v>48200</v>
      </c>
      <c r="M51" s="68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s="4" customFormat="1" ht="15.6" customHeight="1">
      <c r="A52" s="62"/>
      <c r="B52" s="103" t="s">
        <v>279</v>
      </c>
      <c r="C52" s="106">
        <f t="shared" si="0"/>
        <v>57200</v>
      </c>
      <c r="D52" s="106">
        <f t="shared" si="1"/>
        <v>55200</v>
      </c>
      <c r="E52" s="104">
        <f t="shared" si="2"/>
        <v>54500</v>
      </c>
      <c r="F52" s="105">
        <v>54200</v>
      </c>
      <c r="G52" s="59"/>
      <c r="H52" s="29" t="s">
        <v>280</v>
      </c>
      <c r="I52" s="22">
        <f t="shared" si="6"/>
        <v>53100</v>
      </c>
      <c r="J52" s="22">
        <f t="shared" si="7"/>
        <v>51100</v>
      </c>
      <c r="K52" s="22">
        <f t="shared" si="8"/>
        <v>50400</v>
      </c>
      <c r="L52" s="23">
        <v>50100</v>
      </c>
      <c r="M52" s="68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s="4" customFormat="1" ht="15.6" customHeight="1">
      <c r="A53" s="62"/>
      <c r="B53" s="103" t="s">
        <v>712</v>
      </c>
      <c r="C53" s="106">
        <f t="shared" ref="C53:C58" si="9">F53+3000</f>
        <v>60600</v>
      </c>
      <c r="D53" s="106">
        <f t="shared" ref="D53:D58" si="10">F53+1000</f>
        <v>58600</v>
      </c>
      <c r="E53" s="104">
        <f t="shared" ref="E53:E58" si="11">F53+300</f>
        <v>57900</v>
      </c>
      <c r="F53" s="105">
        <v>57600</v>
      </c>
      <c r="G53" s="59"/>
      <c r="H53" s="29" t="s">
        <v>282</v>
      </c>
      <c r="I53" s="22">
        <f t="shared" si="6"/>
        <v>61900</v>
      </c>
      <c r="J53" s="22">
        <f t="shared" si="7"/>
        <v>59900</v>
      </c>
      <c r="K53" s="22">
        <f t="shared" si="8"/>
        <v>59200</v>
      </c>
      <c r="L53" s="23">
        <v>58900</v>
      </c>
      <c r="M53" s="68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s="4" customFormat="1" ht="15.6" customHeight="1">
      <c r="A54" s="62"/>
      <c r="B54" s="103" t="s">
        <v>281</v>
      </c>
      <c r="C54" s="106">
        <f t="shared" si="9"/>
        <v>58200</v>
      </c>
      <c r="D54" s="106">
        <f t="shared" si="10"/>
        <v>56200</v>
      </c>
      <c r="E54" s="104">
        <f t="shared" si="11"/>
        <v>55500</v>
      </c>
      <c r="F54" s="105">
        <v>55200</v>
      </c>
      <c r="G54" s="59"/>
      <c r="H54" s="29" t="s">
        <v>284</v>
      </c>
      <c r="I54" s="22">
        <f t="shared" si="6"/>
        <v>61900</v>
      </c>
      <c r="J54" s="22">
        <f t="shared" si="7"/>
        <v>59900</v>
      </c>
      <c r="K54" s="22">
        <f t="shared" si="8"/>
        <v>59200</v>
      </c>
      <c r="L54" s="23">
        <v>58900</v>
      </c>
      <c r="M54" s="68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s="4" customFormat="1" ht="15.6" customHeight="1">
      <c r="A55" s="62"/>
      <c r="B55" s="103" t="s">
        <v>283</v>
      </c>
      <c r="C55" s="106">
        <f t="shared" si="9"/>
        <v>58200</v>
      </c>
      <c r="D55" s="106">
        <f t="shared" si="10"/>
        <v>56200</v>
      </c>
      <c r="E55" s="104">
        <f t="shared" si="11"/>
        <v>55500</v>
      </c>
      <c r="F55" s="105">
        <v>55200</v>
      </c>
      <c r="G55" s="59"/>
      <c r="H55" s="29" t="s">
        <v>286</v>
      </c>
      <c r="I55" s="22">
        <f t="shared" si="6"/>
        <v>61900</v>
      </c>
      <c r="J55" s="22">
        <f t="shared" si="7"/>
        <v>59900</v>
      </c>
      <c r="K55" s="22">
        <f t="shared" si="8"/>
        <v>59200</v>
      </c>
      <c r="L55" s="23">
        <v>58900</v>
      </c>
      <c r="M55" s="68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s="4" customFormat="1" ht="15.6" customHeight="1">
      <c r="A56" s="62"/>
      <c r="B56" s="21" t="s">
        <v>285</v>
      </c>
      <c r="C56" s="63">
        <f t="shared" si="9"/>
        <v>68900</v>
      </c>
      <c r="D56" s="63">
        <f t="shared" si="10"/>
        <v>66900</v>
      </c>
      <c r="E56" s="63">
        <f t="shared" si="11"/>
        <v>66200</v>
      </c>
      <c r="F56" s="64">
        <v>65900</v>
      </c>
      <c r="G56" s="59"/>
      <c r="H56" s="29" t="s">
        <v>288</v>
      </c>
      <c r="I56" s="22">
        <f t="shared" si="6"/>
        <v>61900</v>
      </c>
      <c r="J56" s="22">
        <f t="shared" si="7"/>
        <v>59900</v>
      </c>
      <c r="K56" s="22">
        <f t="shared" si="8"/>
        <v>59200</v>
      </c>
      <c r="L56" s="23">
        <v>58900</v>
      </c>
      <c r="M56" s="68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s="4" customFormat="1" ht="15.6" customHeight="1">
      <c r="A57" s="62"/>
      <c r="B57" s="69" t="s">
        <v>287</v>
      </c>
      <c r="C57" s="70">
        <f t="shared" si="9"/>
        <v>65700</v>
      </c>
      <c r="D57" s="70">
        <f t="shared" si="10"/>
        <v>63700</v>
      </c>
      <c r="E57" s="71">
        <f t="shared" si="11"/>
        <v>63000</v>
      </c>
      <c r="F57" s="72">
        <v>62700</v>
      </c>
      <c r="G57" s="59"/>
      <c r="H57" s="29" t="s">
        <v>290</v>
      </c>
      <c r="I57" s="22">
        <f t="shared" si="6"/>
        <v>77050</v>
      </c>
      <c r="J57" s="22">
        <f t="shared" si="7"/>
        <v>75050</v>
      </c>
      <c r="K57" s="22">
        <f t="shared" si="8"/>
        <v>74350</v>
      </c>
      <c r="L57" s="23">
        <v>74050</v>
      </c>
      <c r="M57" s="68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s="4" customFormat="1" ht="15.6" customHeight="1">
      <c r="A58" s="62"/>
      <c r="B58" s="69" t="s">
        <v>289</v>
      </c>
      <c r="C58" s="70">
        <f t="shared" si="9"/>
        <v>58100</v>
      </c>
      <c r="D58" s="70">
        <f t="shared" si="10"/>
        <v>56100</v>
      </c>
      <c r="E58" s="71">
        <f t="shared" si="11"/>
        <v>55400</v>
      </c>
      <c r="F58" s="72">
        <v>55100</v>
      </c>
      <c r="G58" s="59"/>
      <c r="H58" s="29" t="s">
        <v>292</v>
      </c>
      <c r="I58" s="22">
        <f t="shared" si="6"/>
        <v>77050</v>
      </c>
      <c r="J58" s="22">
        <f t="shared" si="7"/>
        <v>75050</v>
      </c>
      <c r="K58" s="22">
        <f t="shared" si="8"/>
        <v>74350</v>
      </c>
      <c r="L58" s="23">
        <v>74050</v>
      </c>
      <c r="M58" s="68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s="4" customFormat="1" ht="15.6" customHeight="1">
      <c r="A59" s="62"/>
      <c r="B59" s="57" t="s">
        <v>291</v>
      </c>
      <c r="C59" s="58" t="s">
        <v>6</v>
      </c>
      <c r="D59" s="58" t="s">
        <v>7</v>
      </c>
      <c r="E59" s="58" t="s">
        <v>8</v>
      </c>
      <c r="F59" s="58" t="s">
        <v>9</v>
      </c>
      <c r="G59" s="59"/>
      <c r="H59" s="29" t="s">
        <v>294</v>
      </c>
      <c r="I59" s="22">
        <f t="shared" si="6"/>
        <v>77050</v>
      </c>
      <c r="J59" s="22">
        <f t="shared" si="7"/>
        <v>75050</v>
      </c>
      <c r="K59" s="22">
        <f t="shared" si="8"/>
        <v>74350</v>
      </c>
      <c r="L59" s="23">
        <v>74050</v>
      </c>
      <c r="M59" s="68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s="4" customFormat="1" ht="15.6" customHeight="1">
      <c r="A60" s="62"/>
      <c r="B60" s="21" t="s">
        <v>293</v>
      </c>
      <c r="C60" s="63">
        <f>F60+3000</f>
        <v>57900</v>
      </c>
      <c r="D60" s="63">
        <f>F60+1000</f>
        <v>55900</v>
      </c>
      <c r="E60" s="63">
        <f>F60+300</f>
        <v>55200</v>
      </c>
      <c r="F60" s="64">
        <v>54900</v>
      </c>
      <c r="G60" s="59"/>
      <c r="H60" s="75" t="s">
        <v>295</v>
      </c>
      <c r="I60" s="22">
        <f t="shared" si="6"/>
        <v>77050</v>
      </c>
      <c r="J60" s="22">
        <f t="shared" si="7"/>
        <v>75050</v>
      </c>
      <c r="K60" s="22">
        <f t="shared" si="8"/>
        <v>74350</v>
      </c>
      <c r="L60" s="23">
        <v>74050</v>
      </c>
      <c r="M60" s="74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s="4" customFormat="1" ht="15.6" customHeight="1">
      <c r="A61" s="62"/>
      <c r="B61" s="57" t="s">
        <v>179</v>
      </c>
      <c r="C61" s="63"/>
      <c r="D61" s="63"/>
      <c r="E61" s="63"/>
      <c r="F61" s="64"/>
      <c r="G61" s="59"/>
      <c r="H61" s="29" t="s">
        <v>297</v>
      </c>
      <c r="I61" s="22">
        <f t="shared" si="6"/>
        <v>77050</v>
      </c>
      <c r="J61" s="22">
        <f t="shared" si="7"/>
        <v>75050</v>
      </c>
      <c r="K61" s="22">
        <f t="shared" si="8"/>
        <v>74350</v>
      </c>
      <c r="L61" s="23">
        <v>74050</v>
      </c>
      <c r="M61" s="74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s="4" customFormat="1" ht="15.6" customHeight="1">
      <c r="A62" s="62"/>
      <c r="B62" s="21" t="s">
        <v>296</v>
      </c>
      <c r="C62" s="63">
        <f t="shared" ref="C62:C98" si="12">F62+3000</f>
        <v>51600</v>
      </c>
      <c r="D62" s="63">
        <f t="shared" ref="D62:D98" si="13">F62+1000</f>
        <v>49600</v>
      </c>
      <c r="E62" s="63">
        <f t="shared" ref="E62:E98" si="14">F62+300</f>
        <v>48900</v>
      </c>
      <c r="F62" s="64">
        <v>48600</v>
      </c>
      <c r="G62" s="59"/>
      <c r="H62" s="75" t="s">
        <v>299</v>
      </c>
      <c r="I62" s="22">
        <f t="shared" si="6"/>
        <v>77050</v>
      </c>
      <c r="J62" s="22">
        <f t="shared" si="7"/>
        <v>75050</v>
      </c>
      <c r="K62" s="22">
        <f t="shared" si="8"/>
        <v>74350</v>
      </c>
      <c r="L62" s="23">
        <v>74050</v>
      </c>
      <c r="M62" s="74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s="4" customFormat="1" ht="15.6" customHeight="1">
      <c r="A63" s="62"/>
      <c r="B63" s="21" t="s">
        <v>298</v>
      </c>
      <c r="C63" s="63">
        <f t="shared" si="12"/>
        <v>51000</v>
      </c>
      <c r="D63" s="63">
        <f t="shared" si="13"/>
        <v>49000</v>
      </c>
      <c r="E63" s="63">
        <f t="shared" si="14"/>
        <v>48300</v>
      </c>
      <c r="F63" s="64">
        <v>48000</v>
      </c>
      <c r="G63" s="59"/>
      <c r="H63" s="29" t="s">
        <v>301</v>
      </c>
      <c r="I63" s="22">
        <f t="shared" si="6"/>
        <v>98000</v>
      </c>
      <c r="J63" s="22">
        <f t="shared" si="7"/>
        <v>96000</v>
      </c>
      <c r="K63" s="22">
        <f t="shared" si="8"/>
        <v>95300</v>
      </c>
      <c r="L63" s="23">
        <v>95000</v>
      </c>
      <c r="M63" s="74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s="4" customFormat="1" ht="15.6" customHeight="1">
      <c r="A64" s="62"/>
      <c r="B64" s="21" t="s">
        <v>300</v>
      </c>
      <c r="C64" s="63">
        <f t="shared" si="12"/>
        <v>45000</v>
      </c>
      <c r="D64" s="63">
        <f t="shared" si="13"/>
        <v>43000</v>
      </c>
      <c r="E64" s="63">
        <f t="shared" si="14"/>
        <v>42300</v>
      </c>
      <c r="F64" s="64">
        <v>42000</v>
      </c>
      <c r="G64" s="59"/>
      <c r="H64" s="75" t="s">
        <v>303</v>
      </c>
      <c r="I64" s="22">
        <f t="shared" si="6"/>
        <v>98000</v>
      </c>
      <c r="J64" s="22">
        <f t="shared" si="7"/>
        <v>96000</v>
      </c>
      <c r="K64" s="22">
        <f t="shared" si="8"/>
        <v>95300</v>
      </c>
      <c r="L64" s="23">
        <v>95000</v>
      </c>
      <c r="M64" s="74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s="4" customFormat="1" ht="15.6" customHeight="1">
      <c r="A65" s="62"/>
      <c r="B65" s="21" t="s">
        <v>302</v>
      </c>
      <c r="C65" s="63">
        <f t="shared" si="12"/>
        <v>44500</v>
      </c>
      <c r="D65" s="63">
        <f t="shared" si="13"/>
        <v>42500</v>
      </c>
      <c r="E65" s="63">
        <f t="shared" si="14"/>
        <v>41800</v>
      </c>
      <c r="F65" s="65">
        <v>41500</v>
      </c>
      <c r="G65" s="59"/>
      <c r="H65" s="57" t="s">
        <v>305</v>
      </c>
      <c r="I65" s="22"/>
      <c r="J65" s="22"/>
      <c r="K65" s="22"/>
      <c r="L65" s="19"/>
      <c r="M65" s="68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s="4" customFormat="1" ht="15.6" customHeight="1">
      <c r="A66" s="62"/>
      <c r="B66" s="21" t="s">
        <v>304</v>
      </c>
      <c r="C66" s="63">
        <f t="shared" si="12"/>
        <v>48900</v>
      </c>
      <c r="D66" s="63">
        <f t="shared" si="13"/>
        <v>46900</v>
      </c>
      <c r="E66" s="63">
        <f t="shared" si="14"/>
        <v>46200</v>
      </c>
      <c r="F66" s="65">
        <v>45900</v>
      </c>
      <c r="G66" s="59"/>
      <c r="H66" s="29" t="s">
        <v>307</v>
      </c>
      <c r="I66" s="22">
        <f t="shared" ref="I66:I71" si="15">L66+3000</f>
        <v>61000</v>
      </c>
      <c r="J66" s="22">
        <f t="shared" ref="J66:J71" si="16">L66+1000</f>
        <v>59000</v>
      </c>
      <c r="K66" s="22">
        <f t="shared" ref="K66:K71" si="17">L66+300</f>
        <v>58300</v>
      </c>
      <c r="L66" s="23">
        <v>58000</v>
      </c>
      <c r="M66" s="68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s="4" customFormat="1" ht="15.6" customHeight="1">
      <c r="A67" s="62"/>
      <c r="B67" s="21" t="s">
        <v>306</v>
      </c>
      <c r="C67" s="63">
        <f t="shared" si="12"/>
        <v>49000</v>
      </c>
      <c r="D67" s="63">
        <f t="shared" si="13"/>
        <v>47000</v>
      </c>
      <c r="E67" s="63">
        <f t="shared" si="14"/>
        <v>46300</v>
      </c>
      <c r="F67" s="65">
        <v>46000</v>
      </c>
      <c r="G67" s="59"/>
      <c r="H67" s="29" t="s">
        <v>309</v>
      </c>
      <c r="I67" s="22">
        <f t="shared" si="15"/>
        <v>64000</v>
      </c>
      <c r="J67" s="22">
        <f t="shared" si="16"/>
        <v>62000</v>
      </c>
      <c r="K67" s="22">
        <f t="shared" si="17"/>
        <v>61300</v>
      </c>
      <c r="L67" s="23">
        <v>61000</v>
      </c>
      <c r="M67" s="68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s="4" customFormat="1" ht="15.6" customHeight="1">
      <c r="A68" s="62"/>
      <c r="B68" s="29" t="s">
        <v>308</v>
      </c>
      <c r="C68" s="63">
        <f t="shared" si="12"/>
        <v>49200</v>
      </c>
      <c r="D68" s="63">
        <f t="shared" si="13"/>
        <v>47200</v>
      </c>
      <c r="E68" s="63">
        <f t="shared" si="14"/>
        <v>46500</v>
      </c>
      <c r="F68" s="65">
        <v>46200</v>
      </c>
      <c r="G68" s="59"/>
      <c r="H68" s="29" t="s">
        <v>311</v>
      </c>
      <c r="I68" s="22">
        <f t="shared" si="15"/>
        <v>64000</v>
      </c>
      <c r="J68" s="22">
        <f t="shared" si="16"/>
        <v>62000</v>
      </c>
      <c r="K68" s="22">
        <f t="shared" si="17"/>
        <v>61300</v>
      </c>
      <c r="L68" s="23">
        <v>61000</v>
      </c>
      <c r="M68" s="68"/>
      <c r="N68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s="4" customFormat="1" ht="15.6" customHeight="1">
      <c r="A69" s="62"/>
      <c r="B69" s="29" t="s">
        <v>310</v>
      </c>
      <c r="C69" s="63">
        <f t="shared" si="12"/>
        <v>43500</v>
      </c>
      <c r="D69" s="63">
        <f t="shared" si="13"/>
        <v>41500</v>
      </c>
      <c r="E69" s="63">
        <f t="shared" si="14"/>
        <v>40800</v>
      </c>
      <c r="F69" s="65">
        <v>40500</v>
      </c>
      <c r="G69" s="59"/>
      <c r="H69" s="29" t="s">
        <v>282</v>
      </c>
      <c r="I69" s="22">
        <f t="shared" si="15"/>
        <v>64200</v>
      </c>
      <c r="J69" s="22">
        <f t="shared" si="16"/>
        <v>62200</v>
      </c>
      <c r="K69" s="22">
        <f t="shared" si="17"/>
        <v>61500</v>
      </c>
      <c r="L69" s="23">
        <v>61200</v>
      </c>
      <c r="M69" s="68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s="4" customFormat="1" ht="15.6" customHeight="1">
      <c r="A70" s="62"/>
      <c r="B70" s="29" t="s">
        <v>312</v>
      </c>
      <c r="C70" s="63">
        <f t="shared" si="12"/>
        <v>43500</v>
      </c>
      <c r="D70" s="63">
        <f t="shared" si="13"/>
        <v>41500</v>
      </c>
      <c r="E70" s="63">
        <f t="shared" si="14"/>
        <v>40800</v>
      </c>
      <c r="F70" s="65">
        <v>40500</v>
      </c>
      <c r="G70" s="59"/>
      <c r="H70" s="29" t="s">
        <v>284</v>
      </c>
      <c r="I70" s="22">
        <f t="shared" si="15"/>
        <v>64200</v>
      </c>
      <c r="J70" s="22">
        <f t="shared" si="16"/>
        <v>62200</v>
      </c>
      <c r="K70" s="22">
        <f t="shared" si="17"/>
        <v>61500</v>
      </c>
      <c r="L70" s="23">
        <v>61200</v>
      </c>
      <c r="M70" s="68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s="4" customFormat="1" ht="15.6" customHeight="1">
      <c r="A71" s="62"/>
      <c r="B71" s="29" t="s">
        <v>313</v>
      </c>
      <c r="C71" s="63">
        <f t="shared" si="12"/>
        <v>45000</v>
      </c>
      <c r="D71" s="63">
        <f t="shared" si="13"/>
        <v>43000</v>
      </c>
      <c r="E71" s="63">
        <f t="shared" si="14"/>
        <v>42300</v>
      </c>
      <c r="F71" s="65">
        <v>42000</v>
      </c>
      <c r="G71" s="59"/>
      <c r="H71" s="29" t="s">
        <v>301</v>
      </c>
      <c r="I71" s="22">
        <f t="shared" si="15"/>
        <v>100000</v>
      </c>
      <c r="J71" s="22">
        <f t="shared" si="16"/>
        <v>98000</v>
      </c>
      <c r="K71" s="22">
        <f t="shared" si="17"/>
        <v>97300</v>
      </c>
      <c r="L71" s="23">
        <v>97000</v>
      </c>
      <c r="M71" s="68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s="4" customFormat="1" ht="15.6" customHeight="1">
      <c r="A72" s="62"/>
      <c r="B72" s="29" t="s">
        <v>314</v>
      </c>
      <c r="C72" s="63">
        <f t="shared" si="12"/>
        <v>45000</v>
      </c>
      <c r="D72" s="63">
        <f t="shared" si="13"/>
        <v>43000</v>
      </c>
      <c r="E72" s="63">
        <f t="shared" si="14"/>
        <v>42300</v>
      </c>
      <c r="F72" s="65">
        <v>42000</v>
      </c>
      <c r="G72" s="59"/>
      <c r="H72" s="57" t="s">
        <v>316</v>
      </c>
      <c r="I72" s="22"/>
      <c r="J72" s="22"/>
      <c r="K72" s="22"/>
      <c r="L72" s="76"/>
      <c r="M72" s="68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s="4" customFormat="1" ht="15.6" customHeight="1">
      <c r="A73" s="62"/>
      <c r="B73" s="29" t="s">
        <v>315</v>
      </c>
      <c r="C73" s="63">
        <f t="shared" si="12"/>
        <v>45500</v>
      </c>
      <c r="D73" s="63">
        <f t="shared" si="13"/>
        <v>43500</v>
      </c>
      <c r="E73" s="63">
        <f t="shared" si="14"/>
        <v>42800</v>
      </c>
      <c r="F73" s="65">
        <v>42500</v>
      </c>
      <c r="G73" s="59"/>
      <c r="H73" s="29" t="s">
        <v>318</v>
      </c>
      <c r="I73" s="22">
        <f t="shared" ref="I73:I94" si="18">L73+3000</f>
        <v>47980</v>
      </c>
      <c r="J73" s="22">
        <f t="shared" ref="J73:J94" si="19">L73+1000</f>
        <v>45980</v>
      </c>
      <c r="K73" s="22">
        <f t="shared" ref="K73:K94" si="20">L73+300</f>
        <v>45280</v>
      </c>
      <c r="L73" s="23">
        <v>44980</v>
      </c>
      <c r="M73" s="68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s="4" customFormat="1" ht="15.6" customHeight="1">
      <c r="A74" s="62"/>
      <c r="B74" s="29" t="s">
        <v>317</v>
      </c>
      <c r="C74" s="63">
        <f t="shared" si="12"/>
        <v>43500</v>
      </c>
      <c r="D74" s="63">
        <f t="shared" si="13"/>
        <v>41500</v>
      </c>
      <c r="E74" s="63">
        <f t="shared" si="14"/>
        <v>40800</v>
      </c>
      <c r="F74" s="65">
        <v>40500</v>
      </c>
      <c r="G74" s="59"/>
      <c r="H74" s="29" t="s">
        <v>320</v>
      </c>
      <c r="I74" s="22">
        <f t="shared" si="18"/>
        <v>48080</v>
      </c>
      <c r="J74" s="22">
        <f t="shared" si="19"/>
        <v>46080</v>
      </c>
      <c r="K74" s="22">
        <f t="shared" si="20"/>
        <v>45380</v>
      </c>
      <c r="L74" s="23">
        <v>45080</v>
      </c>
      <c r="M74" s="68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s="4" customFormat="1" ht="15.6" customHeight="1">
      <c r="A75" s="62"/>
      <c r="B75" s="29" t="s">
        <v>319</v>
      </c>
      <c r="C75" s="63">
        <f t="shared" si="12"/>
        <v>43500</v>
      </c>
      <c r="D75" s="63">
        <f t="shared" si="13"/>
        <v>41500</v>
      </c>
      <c r="E75" s="63">
        <f t="shared" si="14"/>
        <v>40800</v>
      </c>
      <c r="F75" s="65">
        <v>40500</v>
      </c>
      <c r="G75" s="59"/>
      <c r="H75" s="29" t="s">
        <v>322</v>
      </c>
      <c r="I75" s="22">
        <f t="shared" si="18"/>
        <v>47980</v>
      </c>
      <c r="J75" s="22">
        <f t="shared" si="19"/>
        <v>45980</v>
      </c>
      <c r="K75" s="22">
        <f t="shared" si="20"/>
        <v>45280</v>
      </c>
      <c r="L75" s="23">
        <v>44980</v>
      </c>
      <c r="M75" s="68"/>
      <c r="N75" s="77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s="4" customFormat="1" ht="15.6" customHeight="1">
      <c r="A76" s="62"/>
      <c r="B76" s="29" t="s">
        <v>321</v>
      </c>
      <c r="C76" s="63">
        <f t="shared" si="12"/>
        <v>43300</v>
      </c>
      <c r="D76" s="63">
        <f t="shared" si="13"/>
        <v>41300</v>
      </c>
      <c r="E76" s="63">
        <f t="shared" si="14"/>
        <v>40600</v>
      </c>
      <c r="F76" s="65">
        <v>40300</v>
      </c>
      <c r="G76" s="59"/>
      <c r="H76" s="29" t="s">
        <v>324</v>
      </c>
      <c r="I76" s="22">
        <f t="shared" si="18"/>
        <v>48480</v>
      </c>
      <c r="J76" s="22">
        <f t="shared" si="19"/>
        <v>46480</v>
      </c>
      <c r="K76" s="22">
        <f t="shared" si="20"/>
        <v>45780</v>
      </c>
      <c r="L76" s="23">
        <v>45480</v>
      </c>
      <c r="M76" s="68"/>
      <c r="N76" s="77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s="4" customFormat="1" ht="15.6" customHeight="1">
      <c r="A77" s="78"/>
      <c r="B77" s="29" t="s">
        <v>323</v>
      </c>
      <c r="C77" s="63">
        <f t="shared" si="12"/>
        <v>43500</v>
      </c>
      <c r="D77" s="63">
        <f t="shared" si="13"/>
        <v>41500</v>
      </c>
      <c r="E77" s="63">
        <f t="shared" si="14"/>
        <v>40800</v>
      </c>
      <c r="F77" s="65">
        <v>40500</v>
      </c>
      <c r="G77" s="59"/>
      <c r="H77" s="29" t="s">
        <v>326</v>
      </c>
      <c r="I77" s="22">
        <f t="shared" si="18"/>
        <v>47480</v>
      </c>
      <c r="J77" s="22">
        <f t="shared" si="19"/>
        <v>45480</v>
      </c>
      <c r="K77" s="22">
        <f t="shared" si="20"/>
        <v>44780</v>
      </c>
      <c r="L77" s="23">
        <v>44480</v>
      </c>
      <c r="M77" s="68"/>
      <c r="N77" s="82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s="4" customFormat="1" ht="15.6" customHeight="1">
      <c r="A78" s="78"/>
      <c r="B78" s="79" t="s">
        <v>325</v>
      </c>
      <c r="C78" s="80">
        <f t="shared" si="12"/>
        <v>59000</v>
      </c>
      <c r="D78" s="80">
        <f t="shared" si="13"/>
        <v>57000</v>
      </c>
      <c r="E78" s="80">
        <f t="shared" si="14"/>
        <v>56300</v>
      </c>
      <c r="F78" s="81">
        <v>56000</v>
      </c>
      <c r="G78" s="59"/>
      <c r="H78" s="29" t="s">
        <v>328</v>
      </c>
      <c r="I78" s="22">
        <f t="shared" si="18"/>
        <v>48580</v>
      </c>
      <c r="J78" s="22">
        <f t="shared" si="19"/>
        <v>46580</v>
      </c>
      <c r="K78" s="22">
        <f t="shared" si="20"/>
        <v>45880</v>
      </c>
      <c r="L78" s="23">
        <v>45580</v>
      </c>
      <c r="M78" s="68"/>
      <c r="N78" s="82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s="4" customFormat="1" ht="18.600000000000001" customHeight="1">
      <c r="A79" s="78"/>
      <c r="B79" s="79" t="s">
        <v>327</v>
      </c>
      <c r="C79" s="80">
        <f t="shared" si="12"/>
        <v>59000</v>
      </c>
      <c r="D79" s="80">
        <f t="shared" si="13"/>
        <v>57000</v>
      </c>
      <c r="E79" s="80">
        <f t="shared" si="14"/>
        <v>56300</v>
      </c>
      <c r="F79" s="81">
        <v>56000</v>
      </c>
      <c r="G79" s="74"/>
      <c r="H79" s="29" t="s">
        <v>330</v>
      </c>
      <c r="I79" s="22">
        <f t="shared" si="18"/>
        <v>50480</v>
      </c>
      <c r="J79" s="22">
        <f t="shared" si="19"/>
        <v>48480</v>
      </c>
      <c r="K79" s="22">
        <f t="shared" si="20"/>
        <v>47780</v>
      </c>
      <c r="L79" s="23">
        <v>47480</v>
      </c>
      <c r="M79" s="68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s="4" customFormat="1" ht="15.75" customHeight="1">
      <c r="A80" s="83"/>
      <c r="B80" s="79" t="s">
        <v>329</v>
      </c>
      <c r="C80" s="80">
        <f t="shared" si="12"/>
        <v>59000</v>
      </c>
      <c r="D80" s="80">
        <f t="shared" si="13"/>
        <v>57000</v>
      </c>
      <c r="E80" s="80">
        <f t="shared" si="14"/>
        <v>56300</v>
      </c>
      <c r="F80" s="81">
        <v>56000</v>
      </c>
      <c r="G80" s="74"/>
      <c r="H80" s="29" t="s">
        <v>332</v>
      </c>
      <c r="I80" s="22">
        <f t="shared" si="18"/>
        <v>47480</v>
      </c>
      <c r="J80" s="22">
        <f t="shared" si="19"/>
        <v>45480</v>
      </c>
      <c r="K80" s="22">
        <f t="shared" si="20"/>
        <v>44780</v>
      </c>
      <c r="L80" s="23">
        <v>44480</v>
      </c>
      <c r="M80" s="68"/>
      <c r="Q80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49" s="4" customFormat="1" ht="17.25" customHeight="1">
      <c r="A81" s="83"/>
      <c r="B81" s="79" t="s">
        <v>331</v>
      </c>
      <c r="C81" s="80">
        <f t="shared" si="12"/>
        <v>60500</v>
      </c>
      <c r="D81" s="80">
        <f t="shared" si="13"/>
        <v>58500</v>
      </c>
      <c r="E81" s="80">
        <f t="shared" si="14"/>
        <v>57800</v>
      </c>
      <c r="F81" s="81">
        <v>57500</v>
      </c>
      <c r="H81" s="29" t="s">
        <v>334</v>
      </c>
      <c r="I81" s="22">
        <f t="shared" si="18"/>
        <v>47480</v>
      </c>
      <c r="J81" s="22">
        <f t="shared" si="19"/>
        <v>45480</v>
      </c>
      <c r="K81" s="22">
        <f t="shared" si="20"/>
        <v>44780</v>
      </c>
      <c r="L81" s="23">
        <v>44480</v>
      </c>
      <c r="M81" s="84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5.75" customHeight="1">
      <c r="B82" s="79" t="s">
        <v>333</v>
      </c>
      <c r="C82" s="80">
        <f t="shared" si="12"/>
        <v>43500</v>
      </c>
      <c r="D82" s="80">
        <f t="shared" si="13"/>
        <v>41500</v>
      </c>
      <c r="E82" s="80">
        <f t="shared" si="14"/>
        <v>40800</v>
      </c>
      <c r="F82" s="81">
        <v>40500</v>
      </c>
      <c r="H82" s="29" t="s">
        <v>336</v>
      </c>
      <c r="I82" s="22">
        <f t="shared" si="18"/>
        <v>46480</v>
      </c>
      <c r="J82" s="22">
        <f t="shared" si="19"/>
        <v>44480</v>
      </c>
      <c r="K82" s="22">
        <f t="shared" si="20"/>
        <v>43780</v>
      </c>
      <c r="L82" s="23">
        <v>43480</v>
      </c>
    </row>
    <row r="83" spans="1:249" ht="15" customHeight="1">
      <c r="B83" s="79" t="s">
        <v>335</v>
      </c>
      <c r="C83" s="80">
        <f t="shared" si="12"/>
        <v>43500</v>
      </c>
      <c r="D83" s="80">
        <f t="shared" si="13"/>
        <v>41500</v>
      </c>
      <c r="E83" s="80">
        <f t="shared" si="14"/>
        <v>40800</v>
      </c>
      <c r="F83" s="81">
        <v>40500</v>
      </c>
      <c r="H83" s="29" t="s">
        <v>338</v>
      </c>
      <c r="I83" s="22">
        <f t="shared" si="18"/>
        <v>47480</v>
      </c>
      <c r="J83" s="22">
        <f t="shared" si="19"/>
        <v>45480</v>
      </c>
      <c r="K83" s="22">
        <f t="shared" si="20"/>
        <v>44780</v>
      </c>
      <c r="L83" s="23">
        <v>44480</v>
      </c>
    </row>
    <row r="84" spans="1:249" ht="16.5" customHeight="1">
      <c r="B84" s="29" t="s">
        <v>337</v>
      </c>
      <c r="C84" s="63">
        <f t="shared" si="12"/>
        <v>42500</v>
      </c>
      <c r="D84" s="63">
        <f t="shared" si="13"/>
        <v>40500</v>
      </c>
      <c r="E84" s="63">
        <f t="shared" si="14"/>
        <v>39800</v>
      </c>
      <c r="F84" s="65">
        <v>39500</v>
      </c>
      <c r="H84" s="75" t="s">
        <v>340</v>
      </c>
      <c r="I84" s="22">
        <f t="shared" si="18"/>
        <v>45480</v>
      </c>
      <c r="J84" s="22">
        <f t="shared" si="19"/>
        <v>43480</v>
      </c>
      <c r="K84" s="22">
        <f t="shared" si="20"/>
        <v>42780</v>
      </c>
      <c r="L84" s="23">
        <v>42480</v>
      </c>
    </row>
    <row r="85" spans="1:249" ht="17.25" customHeight="1">
      <c r="B85" s="29" t="s">
        <v>339</v>
      </c>
      <c r="C85" s="63">
        <f t="shared" si="12"/>
        <v>45200</v>
      </c>
      <c r="D85" s="63">
        <f t="shared" si="13"/>
        <v>43200</v>
      </c>
      <c r="E85" s="63">
        <f t="shared" si="14"/>
        <v>42500</v>
      </c>
      <c r="F85" s="65">
        <v>42200</v>
      </c>
      <c r="H85" s="29" t="s">
        <v>342</v>
      </c>
      <c r="I85" s="22">
        <f t="shared" si="18"/>
        <v>47480</v>
      </c>
      <c r="J85" s="22">
        <f t="shared" si="19"/>
        <v>45480</v>
      </c>
      <c r="K85" s="22">
        <f t="shared" si="20"/>
        <v>44780</v>
      </c>
      <c r="L85" s="23">
        <v>44480</v>
      </c>
    </row>
    <row r="86" spans="1:249" ht="15.75" customHeight="1">
      <c r="B86" s="29" t="s">
        <v>341</v>
      </c>
      <c r="C86" s="63">
        <f t="shared" si="12"/>
        <v>59000</v>
      </c>
      <c r="D86" s="63">
        <f t="shared" si="13"/>
        <v>57000</v>
      </c>
      <c r="E86" s="63">
        <f t="shared" si="14"/>
        <v>56300</v>
      </c>
      <c r="F86" s="65">
        <v>56000</v>
      </c>
      <c r="H86" s="29" t="s">
        <v>344</v>
      </c>
      <c r="I86" s="22">
        <f t="shared" si="18"/>
        <v>48580</v>
      </c>
      <c r="J86" s="22">
        <f t="shared" si="19"/>
        <v>46580</v>
      </c>
      <c r="K86" s="22">
        <f t="shared" si="20"/>
        <v>45880</v>
      </c>
      <c r="L86" s="23">
        <v>45580</v>
      </c>
    </row>
    <row r="87" spans="1:249" ht="15.75" customHeight="1">
      <c r="B87" s="29" t="s">
        <v>343</v>
      </c>
      <c r="C87" s="63">
        <f t="shared" si="12"/>
        <v>43500</v>
      </c>
      <c r="D87" s="63">
        <f t="shared" si="13"/>
        <v>41500</v>
      </c>
      <c r="E87" s="63">
        <f t="shared" si="14"/>
        <v>40800</v>
      </c>
      <c r="F87" s="65">
        <v>40500</v>
      </c>
      <c r="H87" s="29" t="s">
        <v>346</v>
      </c>
      <c r="I87" s="22">
        <f t="shared" si="18"/>
        <v>47480</v>
      </c>
      <c r="J87" s="22">
        <f t="shared" si="19"/>
        <v>45480</v>
      </c>
      <c r="K87" s="22">
        <f t="shared" si="20"/>
        <v>44780</v>
      </c>
      <c r="L87" s="23">
        <v>44480</v>
      </c>
    </row>
    <row r="88" spans="1:249" ht="19.5" customHeight="1">
      <c r="B88" s="29" t="s">
        <v>345</v>
      </c>
      <c r="C88" s="63">
        <f t="shared" si="12"/>
        <v>43500</v>
      </c>
      <c r="D88" s="63">
        <f t="shared" si="13"/>
        <v>41500</v>
      </c>
      <c r="E88" s="63">
        <f t="shared" si="14"/>
        <v>40800</v>
      </c>
      <c r="F88" s="65">
        <v>40500</v>
      </c>
      <c r="H88" s="29" t="s">
        <v>348</v>
      </c>
      <c r="I88" s="22">
        <f t="shared" si="18"/>
        <v>47980</v>
      </c>
      <c r="J88" s="22">
        <f t="shared" si="19"/>
        <v>45980</v>
      </c>
      <c r="K88" s="22">
        <f t="shared" si="20"/>
        <v>45280</v>
      </c>
      <c r="L88" s="23">
        <v>44980</v>
      </c>
    </row>
    <row r="89" spans="1:249" ht="19.5" customHeight="1">
      <c r="B89" s="29" t="s">
        <v>347</v>
      </c>
      <c r="C89" s="63">
        <f t="shared" si="12"/>
        <v>43500</v>
      </c>
      <c r="D89" s="63">
        <f t="shared" si="13"/>
        <v>41500</v>
      </c>
      <c r="E89" s="63">
        <f t="shared" si="14"/>
        <v>40800</v>
      </c>
      <c r="F89" s="65">
        <v>40500</v>
      </c>
      <c r="H89" s="29" t="s">
        <v>350</v>
      </c>
      <c r="I89" s="22">
        <f t="shared" si="18"/>
        <v>45480</v>
      </c>
      <c r="J89" s="22">
        <f t="shared" si="19"/>
        <v>43480</v>
      </c>
      <c r="K89" s="22">
        <f t="shared" si="20"/>
        <v>42780</v>
      </c>
      <c r="L89" s="23">
        <v>42480</v>
      </c>
    </row>
    <row r="90" spans="1:249" ht="19.5" customHeight="1">
      <c r="B90" s="29" t="s">
        <v>349</v>
      </c>
      <c r="C90" s="63">
        <f t="shared" si="12"/>
        <v>45500</v>
      </c>
      <c r="D90" s="63">
        <f t="shared" si="13"/>
        <v>43500</v>
      </c>
      <c r="E90" s="63">
        <f t="shared" si="14"/>
        <v>42800</v>
      </c>
      <c r="F90" s="65">
        <v>42500</v>
      </c>
      <c r="H90" s="29" t="s">
        <v>352</v>
      </c>
      <c r="I90" s="22">
        <f t="shared" si="18"/>
        <v>45480</v>
      </c>
      <c r="J90" s="22">
        <f t="shared" si="19"/>
        <v>43480</v>
      </c>
      <c r="K90" s="22">
        <f t="shared" si="20"/>
        <v>42780</v>
      </c>
      <c r="L90" s="23">
        <v>42480</v>
      </c>
    </row>
    <row r="91" spans="1:249" ht="19.5" customHeight="1">
      <c r="B91" s="29" t="s">
        <v>351</v>
      </c>
      <c r="C91" s="63">
        <f t="shared" si="12"/>
        <v>45000</v>
      </c>
      <c r="D91" s="63">
        <f t="shared" si="13"/>
        <v>43000</v>
      </c>
      <c r="E91" s="63">
        <f t="shared" si="14"/>
        <v>42300</v>
      </c>
      <c r="F91" s="65">
        <v>42000</v>
      </c>
      <c r="H91" s="29" t="s">
        <v>354</v>
      </c>
      <c r="I91" s="22">
        <f t="shared" si="18"/>
        <v>46980</v>
      </c>
      <c r="J91" s="22">
        <f t="shared" si="19"/>
        <v>44980</v>
      </c>
      <c r="K91" s="22">
        <f t="shared" si="20"/>
        <v>44280</v>
      </c>
      <c r="L91" s="23">
        <v>43980</v>
      </c>
    </row>
    <row r="92" spans="1:249" ht="19.5" customHeight="1">
      <c r="B92" s="29" t="s">
        <v>353</v>
      </c>
      <c r="C92" s="63">
        <f t="shared" si="12"/>
        <v>43500</v>
      </c>
      <c r="D92" s="63">
        <f t="shared" si="13"/>
        <v>41500</v>
      </c>
      <c r="E92" s="63">
        <f t="shared" si="14"/>
        <v>40800</v>
      </c>
      <c r="F92" s="65">
        <v>40500</v>
      </c>
      <c r="H92" s="29" t="s">
        <v>356</v>
      </c>
      <c r="I92" s="22">
        <f t="shared" si="18"/>
        <v>47980</v>
      </c>
      <c r="J92" s="22">
        <f t="shared" si="19"/>
        <v>45980</v>
      </c>
      <c r="K92" s="22">
        <f t="shared" si="20"/>
        <v>45280</v>
      </c>
      <c r="L92" s="23">
        <v>44980</v>
      </c>
    </row>
    <row r="93" spans="1:249" ht="19.5" customHeight="1">
      <c r="B93" s="29" t="s">
        <v>355</v>
      </c>
      <c r="C93" s="63">
        <f t="shared" si="12"/>
        <v>45000</v>
      </c>
      <c r="D93" s="63">
        <f t="shared" si="13"/>
        <v>43000</v>
      </c>
      <c r="E93" s="63">
        <f t="shared" si="14"/>
        <v>42300</v>
      </c>
      <c r="F93" s="65">
        <v>42000</v>
      </c>
      <c r="H93" s="29" t="s">
        <v>358</v>
      </c>
      <c r="I93" s="22">
        <f t="shared" si="18"/>
        <v>48480</v>
      </c>
      <c r="J93" s="22">
        <f t="shared" si="19"/>
        <v>46480</v>
      </c>
      <c r="K93" s="22">
        <f t="shared" si="20"/>
        <v>45780</v>
      </c>
      <c r="L93" s="23">
        <v>45480</v>
      </c>
    </row>
    <row r="94" spans="1:249" ht="19.5" customHeight="1">
      <c r="B94" s="29" t="s">
        <v>357</v>
      </c>
      <c r="C94" s="63">
        <f t="shared" si="12"/>
        <v>43500</v>
      </c>
      <c r="D94" s="63">
        <f t="shared" si="13"/>
        <v>41500</v>
      </c>
      <c r="E94" s="63">
        <f t="shared" si="14"/>
        <v>40800</v>
      </c>
      <c r="F94" s="65">
        <v>40500</v>
      </c>
      <c r="H94" s="29" t="s">
        <v>360</v>
      </c>
      <c r="I94" s="22">
        <f t="shared" si="18"/>
        <v>46480</v>
      </c>
      <c r="J94" s="22">
        <f t="shared" si="19"/>
        <v>44480</v>
      </c>
      <c r="K94" s="22">
        <f t="shared" si="20"/>
        <v>43780</v>
      </c>
      <c r="L94" s="23">
        <v>43480</v>
      </c>
    </row>
    <row r="95" spans="1:249" ht="19.5" customHeight="1">
      <c r="B95" s="29" t="s">
        <v>359</v>
      </c>
      <c r="C95" s="63">
        <f t="shared" si="12"/>
        <v>43500</v>
      </c>
      <c r="D95" s="63">
        <f t="shared" si="13"/>
        <v>41500</v>
      </c>
      <c r="E95" s="63">
        <f t="shared" si="14"/>
        <v>40800</v>
      </c>
      <c r="F95" s="65">
        <v>40500</v>
      </c>
      <c r="H95" s="18" t="s">
        <v>362</v>
      </c>
      <c r="I95" s="22"/>
      <c r="J95" s="22"/>
      <c r="K95" s="22"/>
      <c r="L95" s="23"/>
    </row>
    <row r="96" spans="1:249" ht="19.5" customHeight="1">
      <c r="B96" s="29" t="s">
        <v>361</v>
      </c>
      <c r="C96" s="63">
        <f t="shared" si="12"/>
        <v>43500</v>
      </c>
      <c r="D96" s="63">
        <f t="shared" si="13"/>
        <v>41500</v>
      </c>
      <c r="E96" s="63">
        <f t="shared" si="14"/>
        <v>40800</v>
      </c>
      <c r="F96" s="65">
        <v>40500</v>
      </c>
      <c r="H96" s="21" t="s">
        <v>364</v>
      </c>
      <c r="I96" s="22">
        <f>L96+3000</f>
        <v>48480</v>
      </c>
      <c r="J96" s="22">
        <f>L96+1000</f>
        <v>46480</v>
      </c>
      <c r="K96" s="22">
        <f>L96+300</f>
        <v>45780</v>
      </c>
      <c r="L96" s="85">
        <v>45480</v>
      </c>
    </row>
    <row r="97" spans="2:12" ht="19.5" customHeight="1">
      <c r="B97" s="29" t="s">
        <v>363</v>
      </c>
      <c r="C97" s="63">
        <f t="shared" si="12"/>
        <v>43500</v>
      </c>
      <c r="D97" s="63">
        <f t="shared" si="13"/>
        <v>41500</v>
      </c>
      <c r="E97" s="63">
        <f t="shared" si="14"/>
        <v>40800</v>
      </c>
      <c r="F97" s="65">
        <v>40500</v>
      </c>
      <c r="H97" s="21" t="s">
        <v>366</v>
      </c>
      <c r="I97" s="22">
        <f>L97+3000</f>
        <v>50980</v>
      </c>
      <c r="J97" s="22">
        <f>L97+1000</f>
        <v>48980</v>
      </c>
      <c r="K97" s="22">
        <f>L97+300</f>
        <v>48280</v>
      </c>
      <c r="L97" s="85">
        <v>47980</v>
      </c>
    </row>
    <row r="98" spans="2:12" ht="19.5" customHeight="1">
      <c r="B98" s="29" t="s">
        <v>365</v>
      </c>
      <c r="C98" s="63">
        <f t="shared" si="12"/>
        <v>48300</v>
      </c>
      <c r="D98" s="63">
        <f t="shared" si="13"/>
        <v>46300</v>
      </c>
      <c r="E98" s="63">
        <f t="shared" si="14"/>
        <v>45600</v>
      </c>
      <c r="F98" s="65">
        <v>45300</v>
      </c>
      <c r="H98" s="21" t="s">
        <v>367</v>
      </c>
      <c r="I98" s="22">
        <f>L98+3000</f>
        <v>48480</v>
      </c>
      <c r="J98" s="22">
        <f>L98+1000</f>
        <v>46480</v>
      </c>
      <c r="K98" s="22">
        <f>L98+300</f>
        <v>45780</v>
      </c>
      <c r="L98" s="85">
        <v>45480</v>
      </c>
    </row>
    <row r="65536" ht="12.75" customHeight="1"/>
  </sheetData>
  <sheetProtection selectLockedCells="1" selectUnlockedCells="1"/>
  <mergeCells count="1">
    <mergeCell ref="H1:L1"/>
  </mergeCells>
  <printOptions horizontalCentered="1" verticalCentered="1"/>
  <pageMargins left="0.19652777777777777" right="0.19652777777777777" top="0.11805555555555555" bottom="0.19652777777777777" header="0.51180555555555551" footer="0.11805555555555555"/>
  <pageSetup paperSize="9" scale="56" firstPageNumber="0" orientation="portrait" horizontalDpi="300" verticalDpi="30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SheetLayoutView="100" workbookViewId="0">
      <selection activeCell="K64" sqref="K64"/>
    </sheetView>
  </sheetViews>
  <sheetFormatPr defaultColWidth="14.5" defaultRowHeight="12.75" customHeight="1"/>
  <cols>
    <col min="1" max="1" width="37.6640625" customWidth="1"/>
    <col min="2" max="2" width="14.5" style="2" customWidth="1"/>
    <col min="3" max="3" width="12.5" style="2" customWidth="1"/>
    <col min="4" max="4" width="14.5" style="2" customWidth="1"/>
    <col min="5" max="5" width="12.5" style="55" customWidth="1"/>
    <col min="6" max="6" width="2.5" customWidth="1"/>
    <col min="7" max="7" width="37.6640625" customWidth="1"/>
    <col min="8" max="8" width="12.5" style="2" customWidth="1"/>
    <col min="9" max="9" width="13.5" style="2" customWidth="1"/>
    <col min="10" max="10" width="11.83203125" style="2" customWidth="1"/>
    <col min="11" max="11" width="12.5" style="55" customWidth="1"/>
    <col min="12" max="12" width="7.5" customWidth="1"/>
    <col min="13" max="16" width="14.5" customWidth="1"/>
    <col min="17" max="17" width="14.1640625" hidden="1" customWidth="1"/>
  </cols>
  <sheetData>
    <row r="1" spans="1:256" s="4" customFormat="1" ht="15.75" customHeight="1">
      <c r="A1" s="18" t="s">
        <v>362</v>
      </c>
      <c r="B1" s="19" t="s">
        <v>6</v>
      </c>
      <c r="C1" s="19" t="s">
        <v>7</v>
      </c>
      <c r="D1" s="19" t="s">
        <v>8</v>
      </c>
      <c r="E1" s="19" t="s">
        <v>9</v>
      </c>
      <c r="F1" s="61"/>
      <c r="G1" s="60">
        <f>лист2!H1</f>
        <v>0</v>
      </c>
      <c r="H1" s="19" t="s">
        <v>6</v>
      </c>
      <c r="I1" s="19" t="s">
        <v>7</v>
      </c>
      <c r="J1" s="19" t="s">
        <v>8</v>
      </c>
      <c r="K1" s="19" t="s">
        <v>9</v>
      </c>
      <c r="L1" s="61"/>
      <c r="M1" s="86"/>
      <c r="N1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15.75" customHeight="1">
      <c r="A2" s="21" t="s">
        <v>368</v>
      </c>
      <c r="B2" s="22">
        <f t="shared" ref="B2:B10" si="0">E2+3000</f>
        <v>50980</v>
      </c>
      <c r="C2" s="22">
        <f t="shared" ref="C2:C10" si="1">E2+1000</f>
        <v>48980</v>
      </c>
      <c r="D2" s="22">
        <f t="shared" ref="D2:D10" si="2">E2+300</f>
        <v>48280</v>
      </c>
      <c r="E2" s="85">
        <v>47980</v>
      </c>
      <c r="F2" s="61"/>
      <c r="G2" s="57" t="s">
        <v>369</v>
      </c>
      <c r="H2" s="87"/>
      <c r="I2" s="87"/>
      <c r="J2" s="87"/>
      <c r="K2" s="57" t="s">
        <v>160</v>
      </c>
      <c r="L2" s="61"/>
      <c r="M2" s="86"/>
      <c r="N2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5.75" customHeight="1">
      <c r="A3" s="21" t="s">
        <v>370</v>
      </c>
      <c r="B3" s="22">
        <f t="shared" si="0"/>
        <v>51480</v>
      </c>
      <c r="C3" s="22">
        <f t="shared" si="1"/>
        <v>49480</v>
      </c>
      <c r="D3" s="22">
        <f t="shared" si="2"/>
        <v>48780</v>
      </c>
      <c r="E3" s="85">
        <v>48480</v>
      </c>
      <c r="F3" s="61"/>
      <c r="G3" s="21" t="s">
        <v>371</v>
      </c>
      <c r="H3" s="87" t="s">
        <v>372</v>
      </c>
      <c r="I3" s="87" t="s">
        <v>372</v>
      </c>
      <c r="J3" s="87" t="s">
        <v>372</v>
      </c>
      <c r="K3" s="88">
        <v>70</v>
      </c>
      <c r="M3" s="86"/>
      <c r="N3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15.6" customHeight="1">
      <c r="A4" s="21" t="s">
        <v>373</v>
      </c>
      <c r="B4" s="22">
        <f t="shared" si="0"/>
        <v>50980</v>
      </c>
      <c r="C4" s="22">
        <f t="shared" si="1"/>
        <v>48980</v>
      </c>
      <c r="D4" s="22">
        <f t="shared" si="2"/>
        <v>48280</v>
      </c>
      <c r="E4" s="85">
        <v>47980</v>
      </c>
      <c r="F4" s="89"/>
      <c r="G4" s="21" t="s">
        <v>374</v>
      </c>
      <c r="H4" s="87" t="s">
        <v>372</v>
      </c>
      <c r="I4" s="87" t="s">
        <v>372</v>
      </c>
      <c r="J4" s="87" t="s">
        <v>372</v>
      </c>
      <c r="K4" s="88">
        <v>88</v>
      </c>
      <c r="N4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5.6" customHeight="1">
      <c r="A5" s="21" t="s">
        <v>375</v>
      </c>
      <c r="B5" s="22">
        <f t="shared" si="0"/>
        <v>51980</v>
      </c>
      <c r="C5" s="22">
        <f t="shared" si="1"/>
        <v>49980</v>
      </c>
      <c r="D5" s="22">
        <f t="shared" si="2"/>
        <v>49280</v>
      </c>
      <c r="E5" s="85">
        <v>48980</v>
      </c>
      <c r="F5" s="90"/>
      <c r="G5" s="21" t="s">
        <v>376</v>
      </c>
      <c r="H5" s="87" t="s">
        <v>372</v>
      </c>
      <c r="I5" s="87" t="s">
        <v>372</v>
      </c>
      <c r="J5" s="87" t="s">
        <v>372</v>
      </c>
      <c r="K5" s="88">
        <v>133</v>
      </c>
      <c r="L5" s="61"/>
      <c r="N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15.6" customHeight="1">
      <c r="A6" s="21" t="s">
        <v>377</v>
      </c>
      <c r="B6" s="22">
        <f t="shared" si="0"/>
        <v>46980</v>
      </c>
      <c r="C6" s="22">
        <f t="shared" si="1"/>
        <v>44980</v>
      </c>
      <c r="D6" s="22">
        <f t="shared" si="2"/>
        <v>44280</v>
      </c>
      <c r="E6" s="85">
        <v>43980</v>
      </c>
      <c r="F6" s="90"/>
      <c r="G6" s="21" t="s">
        <v>378</v>
      </c>
      <c r="H6" s="87" t="s">
        <v>372</v>
      </c>
      <c r="I6" s="87" t="s">
        <v>372</v>
      </c>
      <c r="J6" s="87" t="s">
        <v>372</v>
      </c>
      <c r="K6" s="88">
        <v>152</v>
      </c>
      <c r="N6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15.6" customHeight="1">
      <c r="A7" s="21" t="s">
        <v>379</v>
      </c>
      <c r="B7" s="22">
        <f t="shared" si="0"/>
        <v>52980</v>
      </c>
      <c r="C7" s="22">
        <f t="shared" si="1"/>
        <v>50980</v>
      </c>
      <c r="D7" s="22">
        <f t="shared" si="2"/>
        <v>50280</v>
      </c>
      <c r="E7" s="85">
        <v>49980</v>
      </c>
      <c r="F7" s="90"/>
      <c r="G7" s="21" t="s">
        <v>380</v>
      </c>
      <c r="H7" s="87" t="s">
        <v>372</v>
      </c>
      <c r="I7" s="87" t="s">
        <v>372</v>
      </c>
      <c r="J7" s="87" t="s">
        <v>372</v>
      </c>
      <c r="K7" s="88">
        <v>210</v>
      </c>
      <c r="N7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" customFormat="1" ht="15.6" customHeight="1">
      <c r="A8" s="21" t="s">
        <v>381</v>
      </c>
      <c r="B8" s="22">
        <f t="shared" si="0"/>
        <v>52980</v>
      </c>
      <c r="C8" s="22">
        <f t="shared" si="1"/>
        <v>50980</v>
      </c>
      <c r="D8" s="22">
        <f t="shared" si="2"/>
        <v>50280</v>
      </c>
      <c r="E8" s="85">
        <v>49980</v>
      </c>
      <c r="F8" s="90"/>
      <c r="G8" s="21" t="s">
        <v>382</v>
      </c>
      <c r="H8" s="87" t="s">
        <v>372</v>
      </c>
      <c r="I8" s="87" t="s">
        <v>372</v>
      </c>
      <c r="J8" s="87" t="s">
        <v>372</v>
      </c>
      <c r="K8" s="88">
        <v>243</v>
      </c>
      <c r="N8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15.6" customHeight="1">
      <c r="A9" s="21" t="s">
        <v>383</v>
      </c>
      <c r="B9" s="22">
        <f t="shared" si="0"/>
        <v>57980</v>
      </c>
      <c r="C9" s="22">
        <f t="shared" si="1"/>
        <v>55980</v>
      </c>
      <c r="D9" s="22">
        <f t="shared" si="2"/>
        <v>55280</v>
      </c>
      <c r="E9" s="85">
        <v>54980</v>
      </c>
      <c r="F9" s="90"/>
      <c r="G9" s="21" t="s">
        <v>384</v>
      </c>
      <c r="H9" s="87" t="s">
        <v>372</v>
      </c>
      <c r="I9" s="87" t="s">
        <v>372</v>
      </c>
      <c r="J9" s="87" t="s">
        <v>372</v>
      </c>
      <c r="K9" s="88">
        <v>36</v>
      </c>
      <c r="N9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15.6" customHeight="1">
      <c r="A10" s="21" t="s">
        <v>385</v>
      </c>
      <c r="B10" s="22">
        <f t="shared" si="0"/>
        <v>58980</v>
      </c>
      <c r="C10" s="22">
        <f t="shared" si="1"/>
        <v>56980</v>
      </c>
      <c r="D10" s="22">
        <f t="shared" si="2"/>
        <v>56280</v>
      </c>
      <c r="E10" s="85">
        <v>55980</v>
      </c>
      <c r="F10" s="90"/>
      <c r="G10" s="21" t="s">
        <v>386</v>
      </c>
      <c r="H10" s="87" t="s">
        <v>372</v>
      </c>
      <c r="I10" s="87" t="s">
        <v>372</v>
      </c>
      <c r="J10" s="87" t="s">
        <v>372</v>
      </c>
      <c r="K10" s="88">
        <v>46</v>
      </c>
      <c r="N10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" customFormat="1" ht="15.6" customHeight="1">
      <c r="A11" s="57" t="s">
        <v>387</v>
      </c>
      <c r="B11" s="22"/>
      <c r="C11" s="22"/>
      <c r="D11" s="22"/>
      <c r="E11" s="19"/>
      <c r="F11" s="90"/>
      <c r="G11" s="21" t="s">
        <v>388</v>
      </c>
      <c r="H11" s="87" t="s">
        <v>372</v>
      </c>
      <c r="I11" s="87" t="s">
        <v>372</v>
      </c>
      <c r="J11" s="87" t="s">
        <v>372</v>
      </c>
      <c r="K11" s="88">
        <v>68</v>
      </c>
      <c r="M11" s="68"/>
      <c r="N11"/>
      <c r="O11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4" customFormat="1" ht="15.6" customHeight="1">
      <c r="A12" s="21" t="s">
        <v>389</v>
      </c>
      <c r="B12" s="22">
        <f t="shared" ref="B12:B90" si="3">E12+3000</f>
        <v>72980</v>
      </c>
      <c r="C12" s="22">
        <f t="shared" ref="C12:C90" si="4">E12+1000</f>
        <v>70980</v>
      </c>
      <c r="D12" s="22">
        <f t="shared" ref="D12:D90" si="5">E12+300</f>
        <v>70280</v>
      </c>
      <c r="E12" s="23">
        <v>69980</v>
      </c>
      <c r="F12" s="90"/>
      <c r="G12" s="21" t="s">
        <v>390</v>
      </c>
      <c r="H12" s="87" t="s">
        <v>372</v>
      </c>
      <c r="I12" s="87" t="s">
        <v>372</v>
      </c>
      <c r="J12" s="87" t="s">
        <v>372</v>
      </c>
      <c r="K12" s="88">
        <v>76</v>
      </c>
      <c r="M12" s="68"/>
      <c r="N12"/>
      <c r="O12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4" customFormat="1" ht="15.6" customHeight="1">
      <c r="A13" s="21" t="s">
        <v>391</v>
      </c>
      <c r="B13" s="22">
        <f t="shared" si="3"/>
        <v>74180</v>
      </c>
      <c r="C13" s="22">
        <f t="shared" si="4"/>
        <v>72180</v>
      </c>
      <c r="D13" s="22">
        <f t="shared" si="5"/>
        <v>71480</v>
      </c>
      <c r="E13" s="23">
        <v>71180</v>
      </c>
      <c r="F13" s="90"/>
      <c r="G13" s="75" t="s">
        <v>392</v>
      </c>
      <c r="H13" s="91" t="s">
        <v>372</v>
      </c>
      <c r="I13" s="91" t="s">
        <v>372</v>
      </c>
      <c r="J13" s="91" t="s">
        <v>372</v>
      </c>
      <c r="K13" s="92">
        <v>97</v>
      </c>
      <c r="L13" s="68"/>
      <c r="M13" s="68"/>
      <c r="N13"/>
      <c r="O13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" customFormat="1" ht="15.6" customHeight="1">
      <c r="A14" s="21" t="s">
        <v>393</v>
      </c>
      <c r="B14" s="22">
        <f t="shared" si="3"/>
        <v>65000</v>
      </c>
      <c r="C14" s="22">
        <f t="shared" si="4"/>
        <v>63000</v>
      </c>
      <c r="D14" s="22">
        <f t="shared" si="5"/>
        <v>62300</v>
      </c>
      <c r="E14" s="23">
        <v>62000</v>
      </c>
      <c r="F14" s="90"/>
      <c r="G14" s="21" t="s">
        <v>394</v>
      </c>
      <c r="H14" s="87" t="s">
        <v>372</v>
      </c>
      <c r="I14" s="87" t="s">
        <v>372</v>
      </c>
      <c r="J14" s="87" t="s">
        <v>372</v>
      </c>
      <c r="K14" s="88">
        <v>116</v>
      </c>
      <c r="L14" s="68"/>
      <c r="M14" s="68"/>
      <c r="N14"/>
      <c r="O14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4" customFormat="1" ht="15.6" customHeight="1">
      <c r="A15" s="21" t="s">
        <v>395</v>
      </c>
      <c r="B15" s="22">
        <f t="shared" si="3"/>
        <v>94180</v>
      </c>
      <c r="C15" s="22">
        <f t="shared" si="4"/>
        <v>92180</v>
      </c>
      <c r="D15" s="22">
        <f t="shared" si="5"/>
        <v>91480</v>
      </c>
      <c r="E15" s="23">
        <v>91180</v>
      </c>
      <c r="F15" s="90"/>
      <c r="G15" s="75" t="s">
        <v>396</v>
      </c>
      <c r="H15" s="93" t="s">
        <v>372</v>
      </c>
      <c r="I15" s="93" t="s">
        <v>372</v>
      </c>
      <c r="J15" s="93" t="s">
        <v>372</v>
      </c>
      <c r="K15" s="88">
        <v>33</v>
      </c>
      <c r="L15" s="68"/>
      <c r="M15" s="68"/>
      <c r="N15"/>
      <c r="O1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" customFormat="1" ht="15.6" customHeight="1">
      <c r="A16" s="21" t="s">
        <v>397</v>
      </c>
      <c r="B16" s="22">
        <f t="shared" si="3"/>
        <v>55980</v>
      </c>
      <c r="C16" s="22">
        <f t="shared" si="4"/>
        <v>53980</v>
      </c>
      <c r="D16" s="22">
        <f t="shared" si="5"/>
        <v>53280</v>
      </c>
      <c r="E16" s="23">
        <v>52980</v>
      </c>
      <c r="F16" s="90"/>
      <c r="G16" s="75" t="s">
        <v>398</v>
      </c>
      <c r="H16" s="93" t="s">
        <v>372</v>
      </c>
      <c r="I16" s="93" t="s">
        <v>372</v>
      </c>
      <c r="J16" s="93" t="s">
        <v>372</v>
      </c>
      <c r="K16" s="88">
        <v>47</v>
      </c>
      <c r="L16" s="68"/>
      <c r="M16" s="68"/>
      <c r="N16"/>
      <c r="O16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5.6" customHeight="1">
      <c r="A17" s="21" t="s">
        <v>399</v>
      </c>
      <c r="B17" s="22">
        <f t="shared" si="3"/>
        <v>62980</v>
      </c>
      <c r="C17" s="22">
        <f t="shared" si="4"/>
        <v>60980</v>
      </c>
      <c r="D17" s="22">
        <f t="shared" si="5"/>
        <v>60280</v>
      </c>
      <c r="E17" s="23">
        <v>59980</v>
      </c>
      <c r="F17" s="90"/>
      <c r="G17" s="21" t="s">
        <v>400</v>
      </c>
      <c r="H17" s="87" t="s">
        <v>372</v>
      </c>
      <c r="I17" s="87" t="s">
        <v>372</v>
      </c>
      <c r="J17" s="87" t="s">
        <v>372</v>
      </c>
      <c r="K17" s="88">
        <v>53</v>
      </c>
      <c r="L17" s="68"/>
      <c r="M17" s="68"/>
      <c r="N17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" customFormat="1" ht="15.6" customHeight="1">
      <c r="A18" s="21" t="s">
        <v>401</v>
      </c>
      <c r="B18" s="22">
        <f t="shared" si="3"/>
        <v>57980</v>
      </c>
      <c r="C18" s="22">
        <f t="shared" si="4"/>
        <v>55980</v>
      </c>
      <c r="D18" s="22">
        <f t="shared" si="5"/>
        <v>55280</v>
      </c>
      <c r="E18" s="23">
        <v>54980</v>
      </c>
      <c r="F18" s="90"/>
      <c r="G18" s="75" t="s">
        <v>402</v>
      </c>
      <c r="H18" s="93" t="s">
        <v>372</v>
      </c>
      <c r="I18" s="93" t="s">
        <v>372</v>
      </c>
      <c r="J18" s="93" t="s">
        <v>372</v>
      </c>
      <c r="K18" s="88">
        <v>70</v>
      </c>
      <c r="L18" s="68"/>
      <c r="M18" s="68"/>
      <c r="N18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" customFormat="1" ht="15.6" customHeight="1">
      <c r="A19" s="21" t="s">
        <v>403</v>
      </c>
      <c r="B19" s="22">
        <f t="shared" si="3"/>
        <v>55980</v>
      </c>
      <c r="C19" s="22">
        <f t="shared" si="4"/>
        <v>53980</v>
      </c>
      <c r="D19" s="22">
        <f t="shared" si="5"/>
        <v>53280</v>
      </c>
      <c r="E19" s="23">
        <v>52980</v>
      </c>
      <c r="F19" s="90"/>
      <c r="G19" s="21" t="s">
        <v>404</v>
      </c>
      <c r="H19" s="87" t="s">
        <v>372</v>
      </c>
      <c r="I19" s="87" t="s">
        <v>372</v>
      </c>
      <c r="J19" s="87" t="s">
        <v>372</v>
      </c>
      <c r="K19" s="88">
        <v>83</v>
      </c>
      <c r="L19" s="68"/>
      <c r="M19" s="68"/>
      <c r="N19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" customFormat="1" ht="15.6" customHeight="1">
      <c r="A20" s="21" t="s">
        <v>405</v>
      </c>
      <c r="B20" s="22">
        <f t="shared" si="3"/>
        <v>52980</v>
      </c>
      <c r="C20" s="22">
        <f t="shared" si="4"/>
        <v>50980</v>
      </c>
      <c r="D20" s="22">
        <f t="shared" si="5"/>
        <v>50280</v>
      </c>
      <c r="E20" s="23">
        <v>49980</v>
      </c>
      <c r="F20" s="90"/>
      <c r="G20" s="21" t="s">
        <v>406</v>
      </c>
      <c r="H20" s="87" t="s">
        <v>372</v>
      </c>
      <c r="I20" s="87" t="s">
        <v>372</v>
      </c>
      <c r="J20" s="87" t="s">
        <v>372</v>
      </c>
      <c r="K20" s="88">
        <v>27</v>
      </c>
      <c r="L20" s="68"/>
      <c r="M20" s="68"/>
      <c r="N20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" customFormat="1" ht="15.6" customHeight="1">
      <c r="A21" s="21" t="s">
        <v>407</v>
      </c>
      <c r="B21" s="22">
        <f t="shared" si="3"/>
        <v>55980</v>
      </c>
      <c r="C21" s="22">
        <f t="shared" si="4"/>
        <v>53980</v>
      </c>
      <c r="D21" s="22">
        <f t="shared" si="5"/>
        <v>53280</v>
      </c>
      <c r="E21" s="23">
        <v>52980</v>
      </c>
      <c r="F21" s="90"/>
      <c r="G21" s="75" t="s">
        <v>408</v>
      </c>
      <c r="H21" s="93" t="s">
        <v>372</v>
      </c>
      <c r="I21" s="93" t="s">
        <v>372</v>
      </c>
      <c r="J21" s="93" t="s">
        <v>372</v>
      </c>
      <c r="K21" s="88">
        <v>39</v>
      </c>
      <c r="L21" s="68"/>
      <c r="M21" s="68"/>
      <c r="N21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" customFormat="1" ht="15.6" customHeight="1">
      <c r="A22" s="75" t="s">
        <v>409</v>
      </c>
      <c r="B22" s="22">
        <f t="shared" si="3"/>
        <v>52980</v>
      </c>
      <c r="C22" s="22">
        <f t="shared" si="4"/>
        <v>50980</v>
      </c>
      <c r="D22" s="22">
        <f t="shared" si="5"/>
        <v>50280</v>
      </c>
      <c r="E22" s="23">
        <v>49980</v>
      </c>
      <c r="F22" s="90"/>
      <c r="G22" s="21" t="s">
        <v>410</v>
      </c>
      <c r="H22" s="87" t="s">
        <v>372</v>
      </c>
      <c r="I22" s="87" t="s">
        <v>372</v>
      </c>
      <c r="J22" s="87" t="s">
        <v>372</v>
      </c>
      <c r="K22" s="88">
        <v>53</v>
      </c>
      <c r="L22" s="68"/>
      <c r="M22" s="68"/>
      <c r="N22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" customFormat="1" ht="15.6" customHeight="1">
      <c r="A23" s="21" t="s">
        <v>411</v>
      </c>
      <c r="B23" s="22">
        <f t="shared" si="3"/>
        <v>53980</v>
      </c>
      <c r="C23" s="22">
        <f t="shared" si="4"/>
        <v>51980</v>
      </c>
      <c r="D23" s="22">
        <f t="shared" si="5"/>
        <v>51280</v>
      </c>
      <c r="E23" s="23">
        <v>50980</v>
      </c>
      <c r="F23" s="90"/>
      <c r="G23" s="21" t="s">
        <v>412</v>
      </c>
      <c r="H23" s="87" t="s">
        <v>372</v>
      </c>
      <c r="I23" s="87" t="s">
        <v>372</v>
      </c>
      <c r="J23" s="87" t="s">
        <v>372</v>
      </c>
      <c r="K23" s="88">
        <v>66</v>
      </c>
      <c r="L23" s="68"/>
      <c r="M23" s="68"/>
      <c r="N23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" customFormat="1" ht="15.6" customHeight="1">
      <c r="A24" s="21" t="s">
        <v>413</v>
      </c>
      <c r="B24" s="22">
        <f t="shared" si="3"/>
        <v>52980</v>
      </c>
      <c r="C24" s="22">
        <f t="shared" si="4"/>
        <v>50980</v>
      </c>
      <c r="D24" s="22">
        <f t="shared" si="5"/>
        <v>50280</v>
      </c>
      <c r="E24" s="23">
        <v>49980</v>
      </c>
      <c r="F24" s="90"/>
      <c r="G24" s="94" t="s">
        <v>414</v>
      </c>
      <c r="H24" s="87"/>
      <c r="I24" s="87"/>
      <c r="J24" s="87"/>
      <c r="K24" s="88" t="s">
        <v>160</v>
      </c>
      <c r="L24" s="68"/>
      <c r="M24" s="68"/>
      <c r="N24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" customFormat="1" ht="15.6" customHeight="1">
      <c r="A25" s="21" t="s">
        <v>415</v>
      </c>
      <c r="B25" s="22">
        <f t="shared" si="3"/>
        <v>52980</v>
      </c>
      <c r="C25" s="22">
        <f t="shared" si="4"/>
        <v>50980</v>
      </c>
      <c r="D25" s="22">
        <f t="shared" si="5"/>
        <v>50280</v>
      </c>
      <c r="E25" s="23">
        <v>49980</v>
      </c>
      <c r="F25" s="90"/>
      <c r="G25" s="21" t="s">
        <v>416</v>
      </c>
      <c r="H25" s="87" t="s">
        <v>372</v>
      </c>
      <c r="I25" s="87" t="s">
        <v>372</v>
      </c>
      <c r="J25" s="87" t="s">
        <v>372</v>
      </c>
      <c r="K25" s="88">
        <v>225</v>
      </c>
      <c r="L25" s="68"/>
      <c r="M25" s="68"/>
      <c r="N2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" customFormat="1" ht="15.6" customHeight="1">
      <c r="A26" s="21" t="s">
        <v>417</v>
      </c>
      <c r="B26" s="22">
        <f t="shared" si="3"/>
        <v>55980</v>
      </c>
      <c r="C26" s="22">
        <f t="shared" si="4"/>
        <v>53980</v>
      </c>
      <c r="D26" s="22">
        <f t="shared" si="5"/>
        <v>53280</v>
      </c>
      <c r="E26" s="23">
        <v>52980</v>
      </c>
      <c r="F26" s="90"/>
      <c r="G26" s="21" t="s">
        <v>418</v>
      </c>
      <c r="H26" s="87" t="s">
        <v>372</v>
      </c>
      <c r="I26" s="87" t="s">
        <v>372</v>
      </c>
      <c r="J26" s="87" t="s">
        <v>372</v>
      </c>
      <c r="K26" s="88">
        <v>225</v>
      </c>
      <c r="L26" s="68"/>
      <c r="M26" s="68"/>
      <c r="N26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" customFormat="1" ht="15.6" customHeight="1">
      <c r="A27" s="21" t="s">
        <v>419</v>
      </c>
      <c r="B27" s="22">
        <f t="shared" si="3"/>
        <v>72980</v>
      </c>
      <c r="C27" s="22">
        <f t="shared" si="4"/>
        <v>70980</v>
      </c>
      <c r="D27" s="22">
        <f t="shared" si="5"/>
        <v>70280</v>
      </c>
      <c r="E27" s="23">
        <v>69980</v>
      </c>
      <c r="F27" s="90"/>
      <c r="G27" s="21" t="s">
        <v>420</v>
      </c>
      <c r="H27" s="87" t="s">
        <v>372</v>
      </c>
      <c r="I27" s="87" t="s">
        <v>372</v>
      </c>
      <c r="J27" s="87" t="s">
        <v>372</v>
      </c>
      <c r="K27" s="88">
        <v>230</v>
      </c>
      <c r="L27" s="68"/>
      <c r="M27" s="68"/>
      <c r="N27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4" customFormat="1" ht="15.6" customHeight="1">
      <c r="A28" s="21" t="s">
        <v>421</v>
      </c>
      <c r="B28" s="22">
        <f t="shared" si="3"/>
        <v>68480</v>
      </c>
      <c r="C28" s="22">
        <f t="shared" si="4"/>
        <v>66480</v>
      </c>
      <c r="D28" s="22">
        <f t="shared" si="5"/>
        <v>65780</v>
      </c>
      <c r="E28" s="23">
        <v>65480</v>
      </c>
      <c r="F28" s="90"/>
      <c r="G28" s="21" t="s">
        <v>422</v>
      </c>
      <c r="H28" s="87" t="s">
        <v>372</v>
      </c>
      <c r="I28" s="87" t="s">
        <v>372</v>
      </c>
      <c r="J28" s="87" t="s">
        <v>372</v>
      </c>
      <c r="K28" s="88">
        <v>390</v>
      </c>
      <c r="L28" s="68"/>
      <c r="M28" s="68"/>
      <c r="N28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" customFormat="1" ht="15.6" customHeight="1">
      <c r="A29" s="21" t="s">
        <v>423</v>
      </c>
      <c r="B29" s="22">
        <f t="shared" si="3"/>
        <v>63980</v>
      </c>
      <c r="C29" s="22">
        <f t="shared" si="4"/>
        <v>61980</v>
      </c>
      <c r="D29" s="22">
        <f t="shared" si="5"/>
        <v>61280</v>
      </c>
      <c r="E29" s="23">
        <v>60980</v>
      </c>
      <c r="F29" s="90"/>
      <c r="G29" s="21" t="s">
        <v>424</v>
      </c>
      <c r="H29" s="87" t="s">
        <v>372</v>
      </c>
      <c r="I29" s="87" t="s">
        <v>372</v>
      </c>
      <c r="J29" s="87" t="s">
        <v>372</v>
      </c>
      <c r="K29" s="88">
        <v>390</v>
      </c>
      <c r="L29" s="68"/>
      <c r="M29" s="68"/>
      <c r="N29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4" customFormat="1" ht="15.6" customHeight="1">
      <c r="A30" s="75" t="s">
        <v>425</v>
      </c>
      <c r="B30" s="22">
        <f t="shared" si="3"/>
        <v>52980</v>
      </c>
      <c r="C30" s="22">
        <f t="shared" si="4"/>
        <v>50980</v>
      </c>
      <c r="D30" s="22">
        <f t="shared" si="5"/>
        <v>50280</v>
      </c>
      <c r="E30" s="23">
        <v>49980</v>
      </c>
      <c r="F30" s="90"/>
      <c r="G30" s="21" t="s">
        <v>426</v>
      </c>
      <c r="H30" s="87" t="s">
        <v>372</v>
      </c>
      <c r="I30" s="87" t="s">
        <v>372</v>
      </c>
      <c r="J30" s="87" t="s">
        <v>372</v>
      </c>
      <c r="K30" s="88">
        <v>390</v>
      </c>
      <c r="L30" s="68"/>
      <c r="M30" s="68"/>
      <c r="N30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" customFormat="1" ht="15.6" customHeight="1">
      <c r="A31" s="75" t="s">
        <v>427</v>
      </c>
      <c r="B31" s="22">
        <f t="shared" si="3"/>
        <v>52980</v>
      </c>
      <c r="C31" s="22">
        <f t="shared" si="4"/>
        <v>50980</v>
      </c>
      <c r="D31" s="22">
        <f t="shared" si="5"/>
        <v>50280</v>
      </c>
      <c r="E31" s="23">
        <v>49980</v>
      </c>
      <c r="F31" s="90"/>
      <c r="G31" s="21" t="s">
        <v>428</v>
      </c>
      <c r="H31" s="87" t="s">
        <v>372</v>
      </c>
      <c r="I31" s="87" t="s">
        <v>372</v>
      </c>
      <c r="J31" s="87" t="s">
        <v>372</v>
      </c>
      <c r="K31" s="88">
        <v>620</v>
      </c>
      <c r="L31" s="68"/>
      <c r="M31" s="68"/>
      <c r="N31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4" customFormat="1" ht="15.6" customHeight="1">
      <c r="A32" s="29" t="s">
        <v>429</v>
      </c>
      <c r="B32" s="22">
        <f t="shared" si="3"/>
        <v>52980</v>
      </c>
      <c r="C32" s="22">
        <f t="shared" si="4"/>
        <v>50980</v>
      </c>
      <c r="D32" s="22">
        <f t="shared" si="5"/>
        <v>50280</v>
      </c>
      <c r="E32" s="23">
        <v>49980</v>
      </c>
      <c r="F32" s="90"/>
      <c r="G32" s="21" t="s">
        <v>430</v>
      </c>
      <c r="H32" s="87" t="s">
        <v>372</v>
      </c>
      <c r="I32" s="87" t="s">
        <v>372</v>
      </c>
      <c r="J32" s="87" t="s">
        <v>372</v>
      </c>
      <c r="K32" s="88">
        <v>620</v>
      </c>
      <c r="L32" s="68"/>
      <c r="M32" s="68"/>
      <c r="N32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" customFormat="1" ht="15.6" customHeight="1">
      <c r="A33" s="29" t="s">
        <v>431</v>
      </c>
      <c r="B33" s="22">
        <f t="shared" si="3"/>
        <v>53980</v>
      </c>
      <c r="C33" s="22">
        <f t="shared" si="4"/>
        <v>51980</v>
      </c>
      <c r="D33" s="22">
        <f t="shared" si="5"/>
        <v>51280</v>
      </c>
      <c r="E33" s="23">
        <v>50980</v>
      </c>
      <c r="F33" s="90"/>
      <c r="G33" s="21" t="s">
        <v>432</v>
      </c>
      <c r="H33" s="87" t="s">
        <v>372</v>
      </c>
      <c r="I33" s="87" t="s">
        <v>372</v>
      </c>
      <c r="J33" s="87" t="s">
        <v>372</v>
      </c>
      <c r="K33" s="88">
        <v>620</v>
      </c>
      <c r="L33" s="68"/>
      <c r="M33" s="68"/>
      <c r="N33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" customFormat="1" ht="15.6" customHeight="1">
      <c r="A34" s="29" t="s">
        <v>433</v>
      </c>
      <c r="B34" s="22">
        <f t="shared" si="3"/>
        <v>55980</v>
      </c>
      <c r="C34" s="22">
        <f t="shared" si="4"/>
        <v>53980</v>
      </c>
      <c r="D34" s="22">
        <f t="shared" si="5"/>
        <v>53280</v>
      </c>
      <c r="E34" s="23">
        <v>52980</v>
      </c>
      <c r="F34" s="90"/>
      <c r="G34" s="21" t="s">
        <v>434</v>
      </c>
      <c r="H34" s="87" t="s">
        <v>372</v>
      </c>
      <c r="I34" s="87" t="s">
        <v>372</v>
      </c>
      <c r="J34" s="87" t="s">
        <v>372</v>
      </c>
      <c r="K34" s="88">
        <v>865</v>
      </c>
      <c r="L34" s="68"/>
      <c r="M34" s="68"/>
      <c r="N34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" customFormat="1" ht="15.6" customHeight="1">
      <c r="A35" s="29" t="s">
        <v>435</v>
      </c>
      <c r="B35" s="22">
        <f t="shared" si="3"/>
        <v>55980</v>
      </c>
      <c r="C35" s="22">
        <f t="shared" si="4"/>
        <v>53980</v>
      </c>
      <c r="D35" s="22">
        <f t="shared" si="5"/>
        <v>53280</v>
      </c>
      <c r="E35" s="23">
        <v>52980</v>
      </c>
      <c r="F35" s="90"/>
      <c r="G35" s="21" t="s">
        <v>436</v>
      </c>
      <c r="H35" s="87" t="s">
        <v>372</v>
      </c>
      <c r="I35" s="87" t="s">
        <v>372</v>
      </c>
      <c r="J35" s="87" t="s">
        <v>372</v>
      </c>
      <c r="K35" s="88">
        <v>830</v>
      </c>
      <c r="L35" s="68"/>
      <c r="M35" s="68"/>
      <c r="N3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4" customFormat="1" ht="15.6" customHeight="1">
      <c r="A36" s="29" t="s">
        <v>437</v>
      </c>
      <c r="B36" s="22">
        <f t="shared" si="3"/>
        <v>56980</v>
      </c>
      <c r="C36" s="22">
        <f t="shared" si="4"/>
        <v>54980</v>
      </c>
      <c r="D36" s="22">
        <f t="shared" si="5"/>
        <v>54280</v>
      </c>
      <c r="E36" s="23">
        <v>53980</v>
      </c>
      <c r="F36" s="90"/>
      <c r="G36" s="21" t="s">
        <v>438</v>
      </c>
      <c r="H36" s="87" t="s">
        <v>372</v>
      </c>
      <c r="I36" s="87" t="s">
        <v>372</v>
      </c>
      <c r="J36" s="87" t="s">
        <v>372</v>
      </c>
      <c r="K36" s="88"/>
      <c r="L36" s="68"/>
      <c r="M36" s="68"/>
      <c r="N36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4" customFormat="1" ht="15.6" customHeight="1">
      <c r="A37" s="29" t="s">
        <v>439</v>
      </c>
      <c r="B37" s="22">
        <f t="shared" si="3"/>
        <v>71980</v>
      </c>
      <c r="C37" s="22">
        <f t="shared" si="4"/>
        <v>69980</v>
      </c>
      <c r="D37" s="22">
        <f t="shared" si="5"/>
        <v>69280</v>
      </c>
      <c r="E37" s="23">
        <v>68980</v>
      </c>
      <c r="F37" s="90"/>
      <c r="G37" s="21" t="s">
        <v>440</v>
      </c>
      <c r="H37" s="87" t="s">
        <v>372</v>
      </c>
      <c r="I37" s="87" t="s">
        <v>372</v>
      </c>
      <c r="J37" s="87" t="s">
        <v>372</v>
      </c>
      <c r="K37" s="88">
        <v>155</v>
      </c>
      <c r="L37" s="68"/>
      <c r="M37" s="68"/>
      <c r="N37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4" customFormat="1" ht="15.6" customHeight="1">
      <c r="A38" s="29" t="s">
        <v>441</v>
      </c>
      <c r="B38" s="22">
        <f t="shared" si="3"/>
        <v>53980</v>
      </c>
      <c r="C38" s="22">
        <f t="shared" si="4"/>
        <v>51980</v>
      </c>
      <c r="D38" s="22">
        <f t="shared" si="5"/>
        <v>51280</v>
      </c>
      <c r="E38" s="23">
        <v>50980</v>
      </c>
      <c r="F38" s="90"/>
      <c r="G38" s="21" t="s">
        <v>442</v>
      </c>
      <c r="H38" s="87" t="s">
        <v>372</v>
      </c>
      <c r="I38" s="87" t="s">
        <v>372</v>
      </c>
      <c r="J38" s="87" t="s">
        <v>372</v>
      </c>
      <c r="K38" s="88">
        <v>155</v>
      </c>
      <c r="L38" s="68"/>
      <c r="M38" s="68"/>
      <c r="N38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4" customFormat="1" ht="15.6" customHeight="1">
      <c r="A39" s="21" t="s">
        <v>443</v>
      </c>
      <c r="B39" s="22">
        <f t="shared" si="3"/>
        <v>52980</v>
      </c>
      <c r="C39" s="22">
        <f t="shared" si="4"/>
        <v>50980</v>
      </c>
      <c r="D39" s="22">
        <f t="shared" si="5"/>
        <v>50280</v>
      </c>
      <c r="E39" s="23">
        <v>49980</v>
      </c>
      <c r="F39" s="90"/>
      <c r="G39" s="21" t="s">
        <v>444</v>
      </c>
      <c r="H39" s="87" t="s">
        <v>372</v>
      </c>
      <c r="I39" s="87" t="s">
        <v>372</v>
      </c>
      <c r="J39" s="87" t="s">
        <v>372</v>
      </c>
      <c r="K39" s="88">
        <v>155</v>
      </c>
      <c r="L39" s="68"/>
      <c r="M39" s="68"/>
      <c r="N39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4" customFormat="1" ht="15.6" customHeight="1">
      <c r="A40" s="21" t="s">
        <v>445</v>
      </c>
      <c r="B40" s="22">
        <f t="shared" si="3"/>
        <v>52980</v>
      </c>
      <c r="C40" s="22">
        <f t="shared" si="4"/>
        <v>50980</v>
      </c>
      <c r="D40" s="22">
        <f t="shared" si="5"/>
        <v>50280</v>
      </c>
      <c r="E40" s="23">
        <v>49980</v>
      </c>
      <c r="F40" s="90"/>
      <c r="G40" s="21" t="s">
        <v>446</v>
      </c>
      <c r="H40" s="87" t="s">
        <v>372</v>
      </c>
      <c r="I40" s="87" t="s">
        <v>372</v>
      </c>
      <c r="J40" s="87" t="s">
        <v>372</v>
      </c>
      <c r="K40" s="88">
        <v>270</v>
      </c>
      <c r="L40" s="68"/>
      <c r="M40" s="68"/>
      <c r="N40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" customFormat="1" ht="15.6" customHeight="1">
      <c r="A41" s="21" t="s">
        <v>447</v>
      </c>
      <c r="B41" s="22">
        <f t="shared" si="3"/>
        <v>56980</v>
      </c>
      <c r="C41" s="22">
        <f t="shared" si="4"/>
        <v>54980</v>
      </c>
      <c r="D41" s="22">
        <f t="shared" si="5"/>
        <v>54280</v>
      </c>
      <c r="E41" s="23">
        <v>53980</v>
      </c>
      <c r="F41" s="90"/>
      <c r="G41" s="21" t="s">
        <v>448</v>
      </c>
      <c r="H41" s="87" t="s">
        <v>372</v>
      </c>
      <c r="I41" s="87" t="s">
        <v>372</v>
      </c>
      <c r="J41" s="87" t="s">
        <v>372</v>
      </c>
      <c r="K41" s="88">
        <v>270</v>
      </c>
      <c r="L41" s="68"/>
      <c r="M41" s="68"/>
      <c r="N41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4" customFormat="1" ht="15.6" customHeight="1">
      <c r="A42" s="21" t="s">
        <v>449</v>
      </c>
      <c r="B42" s="22">
        <f t="shared" si="3"/>
        <v>52980</v>
      </c>
      <c r="C42" s="22">
        <f t="shared" si="4"/>
        <v>50980</v>
      </c>
      <c r="D42" s="22">
        <f t="shared" si="5"/>
        <v>50280</v>
      </c>
      <c r="E42" s="23">
        <v>49980</v>
      </c>
      <c r="F42" s="90"/>
      <c r="G42" s="21" t="s">
        <v>450</v>
      </c>
      <c r="H42" s="87" t="s">
        <v>372</v>
      </c>
      <c r="I42" s="87" t="s">
        <v>372</v>
      </c>
      <c r="J42" s="87" t="s">
        <v>372</v>
      </c>
      <c r="K42" s="88">
        <v>270</v>
      </c>
      <c r="L42" s="68"/>
      <c r="M42" s="68"/>
      <c r="N42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4" customFormat="1" ht="15.6" customHeight="1">
      <c r="A43" s="21" t="s">
        <v>451</v>
      </c>
      <c r="B43" s="22">
        <f t="shared" si="3"/>
        <v>57980</v>
      </c>
      <c r="C43" s="22">
        <f t="shared" si="4"/>
        <v>55980</v>
      </c>
      <c r="D43" s="22">
        <f t="shared" si="5"/>
        <v>55280</v>
      </c>
      <c r="E43" s="23">
        <v>54980</v>
      </c>
      <c r="F43" s="90"/>
      <c r="G43" s="21" t="s">
        <v>452</v>
      </c>
      <c r="H43" s="87" t="s">
        <v>372</v>
      </c>
      <c r="I43" s="87" t="s">
        <v>372</v>
      </c>
      <c r="J43" s="87" t="s">
        <v>372</v>
      </c>
      <c r="K43" s="88">
        <v>420</v>
      </c>
      <c r="L43" s="68"/>
      <c r="M43" s="68"/>
      <c r="N43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4" customFormat="1" ht="15.6" customHeight="1">
      <c r="A44" s="21" t="s">
        <v>453</v>
      </c>
      <c r="B44" s="22">
        <f t="shared" si="3"/>
        <v>62980</v>
      </c>
      <c r="C44" s="22">
        <f t="shared" si="4"/>
        <v>60980</v>
      </c>
      <c r="D44" s="22">
        <f t="shared" si="5"/>
        <v>60280</v>
      </c>
      <c r="E44" s="23">
        <v>59980</v>
      </c>
      <c r="F44" s="90"/>
      <c r="G44" s="21" t="s">
        <v>454</v>
      </c>
      <c r="H44" s="87" t="s">
        <v>372</v>
      </c>
      <c r="I44" s="87" t="s">
        <v>372</v>
      </c>
      <c r="J44" s="87" t="s">
        <v>372</v>
      </c>
      <c r="K44" s="88">
        <v>420</v>
      </c>
      <c r="L44" s="68"/>
      <c r="M44" s="68"/>
      <c r="N44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4" customFormat="1" ht="15.6" customHeight="1">
      <c r="A45" s="95" t="s">
        <v>455</v>
      </c>
      <c r="B45" s="22">
        <f t="shared" si="3"/>
        <v>70980</v>
      </c>
      <c r="C45" s="22">
        <f t="shared" si="4"/>
        <v>68980</v>
      </c>
      <c r="D45" s="22">
        <f t="shared" si="5"/>
        <v>68280</v>
      </c>
      <c r="E45" s="23">
        <v>67980</v>
      </c>
      <c r="F45" s="90"/>
      <c r="G45" s="21" t="s">
        <v>456</v>
      </c>
      <c r="H45" s="87" t="s">
        <v>372</v>
      </c>
      <c r="I45" s="87" t="s">
        <v>372</v>
      </c>
      <c r="J45" s="87" t="s">
        <v>372</v>
      </c>
      <c r="K45" s="88">
        <v>390</v>
      </c>
      <c r="L45" s="68"/>
      <c r="M45" s="68"/>
      <c r="N4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4" customFormat="1" ht="15.6" customHeight="1">
      <c r="A46" s="29" t="s">
        <v>457</v>
      </c>
      <c r="B46" s="22">
        <f t="shared" si="3"/>
        <v>52980</v>
      </c>
      <c r="C46" s="22">
        <f t="shared" si="4"/>
        <v>50980</v>
      </c>
      <c r="D46" s="22">
        <f t="shared" si="5"/>
        <v>50280</v>
      </c>
      <c r="E46" s="23">
        <v>49980</v>
      </c>
      <c r="F46" s="90"/>
      <c r="G46" s="21" t="s">
        <v>458</v>
      </c>
      <c r="H46" s="87" t="s">
        <v>372</v>
      </c>
      <c r="I46" s="87" t="s">
        <v>372</v>
      </c>
      <c r="J46" s="87" t="s">
        <v>372</v>
      </c>
      <c r="K46" s="88">
        <v>610</v>
      </c>
      <c r="L46" s="68"/>
      <c r="M46" s="68"/>
      <c r="N46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4" customFormat="1" ht="15.6" customHeight="1">
      <c r="A47" s="29" t="s">
        <v>459</v>
      </c>
      <c r="B47" s="22">
        <f t="shared" si="3"/>
        <v>52980</v>
      </c>
      <c r="C47" s="22">
        <f t="shared" si="4"/>
        <v>50980</v>
      </c>
      <c r="D47" s="22">
        <f t="shared" si="5"/>
        <v>50280</v>
      </c>
      <c r="E47" s="23">
        <v>49980</v>
      </c>
      <c r="F47" s="90"/>
      <c r="G47" s="21" t="s">
        <v>460</v>
      </c>
      <c r="H47" s="87" t="s">
        <v>372</v>
      </c>
      <c r="I47" s="87" t="s">
        <v>372</v>
      </c>
      <c r="J47" s="87" t="s">
        <v>372</v>
      </c>
      <c r="K47" s="88">
        <v>610</v>
      </c>
      <c r="L47" s="68"/>
      <c r="M47" s="68"/>
      <c r="N47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4" customFormat="1" ht="15.6" customHeight="1">
      <c r="A48" s="29" t="s">
        <v>461</v>
      </c>
      <c r="B48" s="22">
        <f t="shared" si="3"/>
        <v>52980</v>
      </c>
      <c r="C48" s="22">
        <f t="shared" si="4"/>
        <v>50980</v>
      </c>
      <c r="D48" s="22">
        <f t="shared" si="5"/>
        <v>50280</v>
      </c>
      <c r="E48" s="23">
        <v>49980</v>
      </c>
      <c r="F48" s="90"/>
      <c r="G48" s="21" t="s">
        <v>462</v>
      </c>
      <c r="H48" s="87" t="s">
        <v>372</v>
      </c>
      <c r="I48" s="87" t="s">
        <v>372</v>
      </c>
      <c r="J48" s="87" t="s">
        <v>372</v>
      </c>
      <c r="K48" s="88"/>
      <c r="L48" s="68"/>
      <c r="M48" s="68"/>
      <c r="N48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4" customFormat="1" ht="15.6" customHeight="1">
      <c r="A49" s="29" t="s">
        <v>463</v>
      </c>
      <c r="B49" s="22">
        <f t="shared" si="3"/>
        <v>52980</v>
      </c>
      <c r="C49" s="22">
        <f t="shared" si="4"/>
        <v>50980</v>
      </c>
      <c r="D49" s="22">
        <f t="shared" si="5"/>
        <v>50280</v>
      </c>
      <c r="E49" s="23">
        <v>49980</v>
      </c>
      <c r="F49" s="90"/>
      <c r="G49" s="21" t="s">
        <v>464</v>
      </c>
      <c r="H49" s="87" t="s">
        <v>372</v>
      </c>
      <c r="I49" s="87" t="s">
        <v>372</v>
      </c>
      <c r="J49" s="87" t="s">
        <v>372</v>
      </c>
      <c r="K49" s="88">
        <v>120</v>
      </c>
      <c r="L49" s="68"/>
      <c r="M49" s="68"/>
      <c r="N49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" customFormat="1" ht="15.6" customHeight="1">
      <c r="A50" s="29" t="s">
        <v>465</v>
      </c>
      <c r="B50" s="22">
        <f t="shared" si="3"/>
        <v>53980</v>
      </c>
      <c r="C50" s="22">
        <f t="shared" si="4"/>
        <v>51980</v>
      </c>
      <c r="D50" s="22">
        <f t="shared" si="5"/>
        <v>51280</v>
      </c>
      <c r="E50" s="23">
        <v>50980</v>
      </c>
      <c r="F50" s="90"/>
      <c r="G50" s="21" t="s">
        <v>466</v>
      </c>
      <c r="H50" s="87" t="s">
        <v>372</v>
      </c>
      <c r="I50" s="87" t="s">
        <v>372</v>
      </c>
      <c r="J50" s="87" t="s">
        <v>372</v>
      </c>
      <c r="K50" s="88">
        <v>120</v>
      </c>
      <c r="L50" s="68"/>
      <c r="M50" s="68"/>
      <c r="N50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4" customFormat="1" ht="15.6" customHeight="1">
      <c r="A51" s="29" t="s">
        <v>467</v>
      </c>
      <c r="B51" s="22">
        <f t="shared" si="3"/>
        <v>62980</v>
      </c>
      <c r="C51" s="22">
        <f t="shared" si="4"/>
        <v>60980</v>
      </c>
      <c r="D51" s="22">
        <f t="shared" si="5"/>
        <v>60280</v>
      </c>
      <c r="E51" s="23">
        <v>59980</v>
      </c>
      <c r="F51" s="90"/>
      <c r="G51" s="21" t="s">
        <v>468</v>
      </c>
      <c r="H51" s="87" t="s">
        <v>372</v>
      </c>
      <c r="I51" s="87" t="s">
        <v>372</v>
      </c>
      <c r="J51" s="87" t="s">
        <v>372</v>
      </c>
      <c r="K51" s="88">
        <v>110</v>
      </c>
      <c r="L51" s="68"/>
      <c r="M51" s="68"/>
      <c r="N51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4" customFormat="1" ht="15.6" customHeight="1">
      <c r="A52" s="29" t="s">
        <v>469</v>
      </c>
      <c r="B52" s="22">
        <f t="shared" si="3"/>
        <v>68880</v>
      </c>
      <c r="C52" s="22">
        <f t="shared" si="4"/>
        <v>66880</v>
      </c>
      <c r="D52" s="22">
        <f t="shared" si="5"/>
        <v>66180</v>
      </c>
      <c r="E52" s="23">
        <v>65880</v>
      </c>
      <c r="F52" s="90"/>
      <c r="G52" s="21" t="s">
        <v>470</v>
      </c>
      <c r="H52" s="87" t="s">
        <v>372</v>
      </c>
      <c r="I52" s="87" t="s">
        <v>372</v>
      </c>
      <c r="J52" s="87" t="s">
        <v>372</v>
      </c>
      <c r="K52" s="88">
        <v>195</v>
      </c>
      <c r="L52" s="68"/>
      <c r="M52" s="68"/>
      <c r="N52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" customFormat="1" ht="15.6" customHeight="1">
      <c r="A53" s="29" t="s">
        <v>471</v>
      </c>
      <c r="B53" s="22">
        <f t="shared" si="3"/>
        <v>68880</v>
      </c>
      <c r="C53" s="22">
        <f t="shared" si="4"/>
        <v>66880</v>
      </c>
      <c r="D53" s="22">
        <f t="shared" si="5"/>
        <v>66180</v>
      </c>
      <c r="E53" s="23">
        <v>65880</v>
      </c>
      <c r="F53" s="90"/>
      <c r="G53" s="21" t="s">
        <v>472</v>
      </c>
      <c r="H53" s="87" t="s">
        <v>372</v>
      </c>
      <c r="I53" s="87" t="s">
        <v>372</v>
      </c>
      <c r="J53" s="87" t="s">
        <v>372</v>
      </c>
      <c r="K53" s="88">
        <v>195</v>
      </c>
      <c r="L53" s="68"/>
      <c r="M53" s="68"/>
      <c r="N53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" customFormat="1" ht="15.6" customHeight="1">
      <c r="A54" s="21" t="s">
        <v>473</v>
      </c>
      <c r="B54" s="22">
        <f t="shared" si="3"/>
        <v>84980</v>
      </c>
      <c r="C54" s="22">
        <f t="shared" si="4"/>
        <v>82980</v>
      </c>
      <c r="D54" s="22">
        <f t="shared" si="5"/>
        <v>82280</v>
      </c>
      <c r="E54" s="23">
        <v>81980</v>
      </c>
      <c r="F54" s="90"/>
      <c r="G54" s="21" t="s">
        <v>474</v>
      </c>
      <c r="H54" s="87" t="s">
        <v>372</v>
      </c>
      <c r="I54" s="87" t="s">
        <v>372</v>
      </c>
      <c r="J54" s="87" t="s">
        <v>372</v>
      </c>
      <c r="K54" s="88">
        <v>195</v>
      </c>
      <c r="L54" s="68"/>
      <c r="M54" s="68"/>
      <c r="N54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4" customFormat="1" ht="15.6" customHeight="1">
      <c r="A55" s="29" t="s">
        <v>475</v>
      </c>
      <c r="B55" s="22">
        <f t="shared" si="3"/>
        <v>68980</v>
      </c>
      <c r="C55" s="22">
        <f t="shared" si="4"/>
        <v>66980</v>
      </c>
      <c r="D55" s="22">
        <f t="shared" si="5"/>
        <v>66280</v>
      </c>
      <c r="E55" s="23">
        <v>65980</v>
      </c>
      <c r="F55" s="90"/>
      <c r="G55" s="21" t="s">
        <v>476</v>
      </c>
      <c r="H55" s="87" t="s">
        <v>372</v>
      </c>
      <c r="I55" s="87" t="s">
        <v>372</v>
      </c>
      <c r="J55" s="87" t="s">
        <v>372</v>
      </c>
      <c r="K55" s="88">
        <v>310</v>
      </c>
      <c r="L55" s="68"/>
      <c r="M55" s="68"/>
      <c r="N5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" customFormat="1" ht="15.6" customHeight="1">
      <c r="A56" s="21" t="s">
        <v>477</v>
      </c>
      <c r="B56" s="22">
        <f t="shared" si="3"/>
        <v>52980</v>
      </c>
      <c r="C56" s="22">
        <f t="shared" si="4"/>
        <v>50980</v>
      </c>
      <c r="D56" s="22">
        <f t="shared" si="5"/>
        <v>50280</v>
      </c>
      <c r="E56" s="23">
        <v>49980</v>
      </c>
      <c r="F56" s="90"/>
      <c r="G56" s="21" t="s">
        <v>478</v>
      </c>
      <c r="H56" s="87" t="s">
        <v>372</v>
      </c>
      <c r="I56" s="87" t="s">
        <v>372</v>
      </c>
      <c r="J56" s="87" t="s">
        <v>372</v>
      </c>
      <c r="K56" s="88">
        <v>310</v>
      </c>
      <c r="L56" s="68"/>
      <c r="M56" s="68"/>
      <c r="N56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4" customFormat="1" ht="15.6" customHeight="1">
      <c r="A57" s="21" t="s">
        <v>479</v>
      </c>
      <c r="B57" s="22">
        <f t="shared" si="3"/>
        <v>52480</v>
      </c>
      <c r="C57" s="22">
        <f t="shared" si="4"/>
        <v>50480</v>
      </c>
      <c r="D57" s="22">
        <f t="shared" si="5"/>
        <v>49780</v>
      </c>
      <c r="E57" s="23">
        <v>49480</v>
      </c>
      <c r="F57" s="90"/>
      <c r="G57" s="21" t="s">
        <v>480</v>
      </c>
      <c r="H57" s="87" t="s">
        <v>372</v>
      </c>
      <c r="I57" s="87" t="s">
        <v>372</v>
      </c>
      <c r="J57" s="87" t="s">
        <v>372</v>
      </c>
      <c r="K57" s="88">
        <v>310</v>
      </c>
      <c r="L57" s="68"/>
      <c r="M57" s="68"/>
      <c r="N57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" customFormat="1" ht="15.6" customHeight="1">
      <c r="A58" s="21" t="s">
        <v>481</v>
      </c>
      <c r="B58" s="22">
        <f t="shared" si="3"/>
        <v>52980</v>
      </c>
      <c r="C58" s="22">
        <f t="shared" si="4"/>
        <v>50980</v>
      </c>
      <c r="D58" s="22">
        <f t="shared" si="5"/>
        <v>50280</v>
      </c>
      <c r="E58" s="23">
        <v>49980</v>
      </c>
      <c r="F58" s="90"/>
      <c r="G58" s="21" t="s">
        <v>482</v>
      </c>
      <c r="H58" s="87" t="s">
        <v>372</v>
      </c>
      <c r="I58" s="87" t="s">
        <v>372</v>
      </c>
      <c r="J58" s="87" t="s">
        <v>372</v>
      </c>
      <c r="K58" s="88">
        <v>440</v>
      </c>
      <c r="L58" s="68"/>
      <c r="M58" s="68"/>
      <c r="N58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4" customFormat="1" ht="15.6" customHeight="1">
      <c r="A59" s="21" t="s">
        <v>483</v>
      </c>
      <c r="B59" s="22">
        <f t="shared" si="3"/>
        <v>55980</v>
      </c>
      <c r="C59" s="22">
        <f t="shared" si="4"/>
        <v>53980</v>
      </c>
      <c r="D59" s="22">
        <f t="shared" si="5"/>
        <v>53280</v>
      </c>
      <c r="E59" s="23">
        <v>52980</v>
      </c>
      <c r="F59" s="90"/>
      <c r="G59" s="21" t="s">
        <v>484</v>
      </c>
      <c r="H59" s="87" t="s">
        <v>372</v>
      </c>
      <c r="I59" s="87" t="s">
        <v>372</v>
      </c>
      <c r="J59" s="87" t="s">
        <v>372</v>
      </c>
      <c r="K59" s="88">
        <v>440</v>
      </c>
      <c r="L59" s="68"/>
      <c r="M59" s="68"/>
      <c r="N59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4" customFormat="1" ht="15.6" customHeight="1">
      <c r="A60" s="21" t="s">
        <v>485</v>
      </c>
      <c r="B60" s="22">
        <f t="shared" si="3"/>
        <v>58980</v>
      </c>
      <c r="C60" s="22">
        <f t="shared" si="4"/>
        <v>56980</v>
      </c>
      <c r="D60" s="22">
        <f t="shared" si="5"/>
        <v>56280</v>
      </c>
      <c r="E60" s="23">
        <v>55980</v>
      </c>
      <c r="F60" s="90"/>
      <c r="G60" s="96" t="s">
        <v>486</v>
      </c>
      <c r="H60" s="19" t="s">
        <v>6</v>
      </c>
      <c r="I60" s="19" t="s">
        <v>7</v>
      </c>
      <c r="J60" s="19" t="s">
        <v>8</v>
      </c>
      <c r="K60" s="19" t="s">
        <v>9</v>
      </c>
      <c r="L60" s="68"/>
      <c r="M60" s="68"/>
      <c r="N60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" customFormat="1" ht="15.6" customHeight="1">
      <c r="A61" s="21" t="s">
        <v>487</v>
      </c>
      <c r="B61" s="22">
        <f t="shared" si="3"/>
        <v>68480</v>
      </c>
      <c r="C61" s="22">
        <f t="shared" si="4"/>
        <v>66480</v>
      </c>
      <c r="D61" s="22">
        <f t="shared" si="5"/>
        <v>65780</v>
      </c>
      <c r="E61" s="23">
        <v>65480</v>
      </c>
      <c r="F61" s="90"/>
      <c r="G61" s="29" t="s">
        <v>488</v>
      </c>
      <c r="H61" s="22">
        <f t="shared" ref="H61:H87" si="6">K61+3000</f>
        <v>56000</v>
      </c>
      <c r="I61" s="22">
        <f t="shared" ref="I61:I87" si="7">K61+1000</f>
        <v>54000</v>
      </c>
      <c r="J61" s="22">
        <f t="shared" ref="J61:J87" si="8">K61+300</f>
        <v>53300</v>
      </c>
      <c r="K61" s="23">
        <v>53000</v>
      </c>
      <c r="L61" s="68"/>
      <c r="M61" s="68"/>
      <c r="N61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" customFormat="1" ht="15.6" customHeight="1">
      <c r="A62" s="21" t="s">
        <v>489</v>
      </c>
      <c r="B62" s="22">
        <f t="shared" si="3"/>
        <v>62980</v>
      </c>
      <c r="C62" s="22">
        <f t="shared" si="4"/>
        <v>60980</v>
      </c>
      <c r="D62" s="22">
        <f t="shared" si="5"/>
        <v>60280</v>
      </c>
      <c r="E62" s="23">
        <v>59980</v>
      </c>
      <c r="F62" s="90"/>
      <c r="G62" s="29" t="s">
        <v>490</v>
      </c>
      <c r="H62" s="22">
        <f t="shared" si="6"/>
        <v>51000</v>
      </c>
      <c r="I62" s="22">
        <f t="shared" si="7"/>
        <v>49000</v>
      </c>
      <c r="J62" s="22">
        <f t="shared" si="8"/>
        <v>48300</v>
      </c>
      <c r="K62" s="23">
        <v>48000</v>
      </c>
      <c r="L62" s="68"/>
      <c r="M62" s="68"/>
      <c r="N62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" customFormat="1" ht="15.6" customHeight="1">
      <c r="A63" s="21" t="s">
        <v>491</v>
      </c>
      <c r="B63" s="22">
        <f t="shared" si="3"/>
        <v>85980</v>
      </c>
      <c r="C63" s="22">
        <f t="shared" si="4"/>
        <v>83980</v>
      </c>
      <c r="D63" s="22">
        <f t="shared" si="5"/>
        <v>83280</v>
      </c>
      <c r="E63" s="23">
        <v>82980</v>
      </c>
      <c r="F63" s="90"/>
      <c r="G63" s="29" t="s">
        <v>492</v>
      </c>
      <c r="H63" s="22">
        <f t="shared" si="6"/>
        <v>54500</v>
      </c>
      <c r="I63" s="22">
        <f t="shared" si="7"/>
        <v>52500</v>
      </c>
      <c r="J63" s="22">
        <f t="shared" si="8"/>
        <v>51800</v>
      </c>
      <c r="K63" s="23">
        <v>51500</v>
      </c>
      <c r="L63" s="68"/>
      <c r="M63" s="68"/>
      <c r="N63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" customFormat="1" ht="15.6" customHeight="1">
      <c r="A64" s="21" t="s">
        <v>493</v>
      </c>
      <c r="B64" s="22">
        <f t="shared" si="3"/>
        <v>63980</v>
      </c>
      <c r="C64" s="22">
        <f t="shared" si="4"/>
        <v>61980</v>
      </c>
      <c r="D64" s="22">
        <f t="shared" si="5"/>
        <v>61280</v>
      </c>
      <c r="E64" s="23">
        <v>60980</v>
      </c>
      <c r="F64" s="90"/>
      <c r="G64" s="29" t="s">
        <v>494</v>
      </c>
      <c r="H64" s="22">
        <f t="shared" si="6"/>
        <v>46400</v>
      </c>
      <c r="I64" s="22">
        <f t="shared" si="7"/>
        <v>44400</v>
      </c>
      <c r="J64" s="22">
        <f t="shared" si="8"/>
        <v>43700</v>
      </c>
      <c r="K64" s="23">
        <v>43400</v>
      </c>
      <c r="L64" s="74"/>
      <c r="M64" s="68"/>
      <c r="N64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15.6" customHeight="1">
      <c r="A65" s="21" t="s">
        <v>495</v>
      </c>
      <c r="B65" s="22">
        <f t="shared" si="3"/>
        <v>82980</v>
      </c>
      <c r="C65" s="22">
        <f t="shared" si="4"/>
        <v>80980</v>
      </c>
      <c r="D65" s="22">
        <f t="shared" si="5"/>
        <v>80280</v>
      </c>
      <c r="E65" s="23">
        <v>79980</v>
      </c>
      <c r="F65" s="90"/>
      <c r="G65" s="29" t="s">
        <v>496</v>
      </c>
      <c r="H65" s="22">
        <f t="shared" si="6"/>
        <v>49000</v>
      </c>
      <c r="I65" s="22">
        <f t="shared" si="7"/>
        <v>47000</v>
      </c>
      <c r="J65" s="22">
        <f t="shared" si="8"/>
        <v>46300</v>
      </c>
      <c r="K65" s="23">
        <v>46000</v>
      </c>
      <c r="L65" s="74"/>
      <c r="M65" s="68"/>
      <c r="N6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" customFormat="1" ht="15.6" customHeight="1">
      <c r="A66" s="21" t="s">
        <v>497</v>
      </c>
      <c r="B66" s="22">
        <f t="shared" si="3"/>
        <v>55980</v>
      </c>
      <c r="C66" s="22">
        <f t="shared" si="4"/>
        <v>53980</v>
      </c>
      <c r="D66" s="22">
        <f t="shared" si="5"/>
        <v>53280</v>
      </c>
      <c r="E66" s="23">
        <v>52980</v>
      </c>
      <c r="F66" s="90"/>
      <c r="G66" s="29" t="s">
        <v>498</v>
      </c>
      <c r="H66" s="22">
        <f t="shared" si="6"/>
        <v>52000</v>
      </c>
      <c r="I66" s="22">
        <f t="shared" si="7"/>
        <v>50000</v>
      </c>
      <c r="J66" s="22">
        <f t="shared" si="8"/>
        <v>49300</v>
      </c>
      <c r="K66" s="23">
        <v>49000</v>
      </c>
      <c r="L66" s="74"/>
      <c r="M66" s="68"/>
      <c r="N66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" customFormat="1" ht="15.6" customHeight="1">
      <c r="A67" s="21" t="s">
        <v>499</v>
      </c>
      <c r="B67" s="22">
        <f t="shared" si="3"/>
        <v>57980</v>
      </c>
      <c r="C67" s="22">
        <f t="shared" si="4"/>
        <v>55980</v>
      </c>
      <c r="D67" s="22">
        <f t="shared" si="5"/>
        <v>55280</v>
      </c>
      <c r="E67" s="23">
        <v>54980</v>
      </c>
      <c r="F67" s="90"/>
      <c r="G67" s="29" t="s">
        <v>500</v>
      </c>
      <c r="H67" s="22">
        <f t="shared" si="6"/>
        <v>49500</v>
      </c>
      <c r="I67" s="22">
        <f t="shared" si="7"/>
        <v>47500</v>
      </c>
      <c r="J67" s="22">
        <f t="shared" si="8"/>
        <v>46800</v>
      </c>
      <c r="K67" s="23">
        <v>46500</v>
      </c>
      <c r="L67" s="74"/>
      <c r="M67" s="68"/>
      <c r="N67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" customFormat="1" ht="15.6" customHeight="1">
      <c r="A68" s="21" t="s">
        <v>501</v>
      </c>
      <c r="B68" s="22">
        <f t="shared" si="3"/>
        <v>53980</v>
      </c>
      <c r="C68" s="22">
        <f t="shared" si="4"/>
        <v>51980</v>
      </c>
      <c r="D68" s="22">
        <f t="shared" si="5"/>
        <v>51280</v>
      </c>
      <c r="E68" s="23">
        <v>50980</v>
      </c>
      <c r="F68" s="90"/>
      <c r="G68" s="29" t="s">
        <v>502</v>
      </c>
      <c r="H68" s="22">
        <f t="shared" si="6"/>
        <v>51000</v>
      </c>
      <c r="I68" s="22">
        <f t="shared" si="7"/>
        <v>49000</v>
      </c>
      <c r="J68" s="22">
        <f t="shared" si="8"/>
        <v>48300</v>
      </c>
      <c r="K68" s="23">
        <v>48000</v>
      </c>
      <c r="L68" s="74"/>
      <c r="M68" s="68"/>
      <c r="N68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" customFormat="1" ht="15.6" customHeight="1">
      <c r="A69" s="21" t="s">
        <v>503</v>
      </c>
      <c r="B69" s="22">
        <f t="shared" si="3"/>
        <v>52980</v>
      </c>
      <c r="C69" s="22">
        <f t="shared" si="4"/>
        <v>50980</v>
      </c>
      <c r="D69" s="22">
        <f t="shared" si="5"/>
        <v>50280</v>
      </c>
      <c r="E69" s="23">
        <v>49980</v>
      </c>
      <c r="F69" s="90"/>
      <c r="G69" s="29" t="s">
        <v>504</v>
      </c>
      <c r="H69" s="22">
        <f t="shared" si="6"/>
        <v>51000</v>
      </c>
      <c r="I69" s="22">
        <f t="shared" si="7"/>
        <v>49000</v>
      </c>
      <c r="J69" s="22">
        <f t="shared" si="8"/>
        <v>48300</v>
      </c>
      <c r="K69" s="23">
        <v>48000</v>
      </c>
      <c r="L69" s="74"/>
      <c r="M69" s="68"/>
      <c r="N69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4" customFormat="1" ht="15.6" customHeight="1">
      <c r="A70" s="21" t="s">
        <v>505</v>
      </c>
      <c r="B70" s="22">
        <f t="shared" si="3"/>
        <v>82980</v>
      </c>
      <c r="C70" s="22">
        <f t="shared" si="4"/>
        <v>80980</v>
      </c>
      <c r="D70" s="22">
        <f t="shared" si="5"/>
        <v>80280</v>
      </c>
      <c r="E70" s="23">
        <v>79980</v>
      </c>
      <c r="F70" s="90"/>
      <c r="G70" s="29" t="s">
        <v>506</v>
      </c>
      <c r="H70" s="22">
        <f t="shared" si="6"/>
        <v>47000</v>
      </c>
      <c r="I70" s="22">
        <f t="shared" si="7"/>
        <v>45000</v>
      </c>
      <c r="J70" s="22">
        <f t="shared" si="8"/>
        <v>44300</v>
      </c>
      <c r="K70" s="23">
        <v>44000</v>
      </c>
      <c r="L70" s="74"/>
      <c r="M70" s="68"/>
      <c r="N70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4" customFormat="1" ht="15.6" customHeight="1">
      <c r="A71" s="21" t="s">
        <v>507</v>
      </c>
      <c r="B71" s="22">
        <f t="shared" si="3"/>
        <v>61980</v>
      </c>
      <c r="C71" s="22">
        <f t="shared" si="4"/>
        <v>59980</v>
      </c>
      <c r="D71" s="22">
        <f t="shared" si="5"/>
        <v>59280</v>
      </c>
      <c r="E71" s="23">
        <v>58980</v>
      </c>
      <c r="F71" s="90"/>
      <c r="G71" s="29" t="s">
        <v>508</v>
      </c>
      <c r="H71" s="22">
        <f t="shared" si="6"/>
        <v>52000</v>
      </c>
      <c r="I71" s="22">
        <f t="shared" si="7"/>
        <v>50000</v>
      </c>
      <c r="J71" s="22">
        <f t="shared" si="8"/>
        <v>49300</v>
      </c>
      <c r="K71" s="23">
        <v>49000</v>
      </c>
      <c r="L71" s="68"/>
      <c r="M71" s="68"/>
      <c r="N71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4" customFormat="1" ht="15.6" customHeight="1">
      <c r="A72" s="21" t="s">
        <v>509</v>
      </c>
      <c r="B72" s="22">
        <f t="shared" si="3"/>
        <v>59980</v>
      </c>
      <c r="C72" s="22">
        <f t="shared" si="4"/>
        <v>57980</v>
      </c>
      <c r="D72" s="22">
        <f t="shared" si="5"/>
        <v>57280</v>
      </c>
      <c r="E72" s="23">
        <v>56980</v>
      </c>
      <c r="F72" s="90"/>
      <c r="G72" s="29" t="s">
        <v>510</v>
      </c>
      <c r="H72" s="22">
        <f t="shared" si="6"/>
        <v>49000</v>
      </c>
      <c r="I72" s="22">
        <f t="shared" si="7"/>
        <v>47000</v>
      </c>
      <c r="J72" s="22">
        <f t="shared" si="8"/>
        <v>46300</v>
      </c>
      <c r="K72" s="23">
        <v>46000</v>
      </c>
      <c r="L72" s="68"/>
      <c r="M72" s="68"/>
      <c r="N72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4" customFormat="1" ht="15.6" customHeight="1">
      <c r="A73" s="21" t="s">
        <v>511</v>
      </c>
      <c r="B73" s="22">
        <f t="shared" si="3"/>
        <v>54980</v>
      </c>
      <c r="C73" s="22">
        <f t="shared" si="4"/>
        <v>52980</v>
      </c>
      <c r="D73" s="22">
        <f t="shared" si="5"/>
        <v>52280</v>
      </c>
      <c r="E73" s="23">
        <v>51980</v>
      </c>
      <c r="F73" s="90"/>
      <c r="G73" s="29" t="s">
        <v>512</v>
      </c>
      <c r="H73" s="22">
        <f t="shared" si="6"/>
        <v>46500</v>
      </c>
      <c r="I73" s="22">
        <f t="shared" si="7"/>
        <v>44500</v>
      </c>
      <c r="J73" s="22">
        <f t="shared" si="8"/>
        <v>43800</v>
      </c>
      <c r="K73" s="23">
        <v>43500</v>
      </c>
      <c r="L73" s="68"/>
      <c r="M73" s="68"/>
      <c r="N73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4" customFormat="1" ht="15.6" customHeight="1">
      <c r="A74" s="21" t="s">
        <v>513</v>
      </c>
      <c r="B74" s="22">
        <f t="shared" si="3"/>
        <v>54980</v>
      </c>
      <c r="C74" s="22">
        <f t="shared" si="4"/>
        <v>52980</v>
      </c>
      <c r="D74" s="22">
        <f t="shared" si="5"/>
        <v>52280</v>
      </c>
      <c r="E74" s="23">
        <v>51980</v>
      </c>
      <c r="F74" s="90"/>
      <c r="G74" s="29" t="s">
        <v>514</v>
      </c>
      <c r="H74" s="22">
        <f t="shared" si="6"/>
        <v>53000</v>
      </c>
      <c r="I74" s="22">
        <f t="shared" si="7"/>
        <v>51000</v>
      </c>
      <c r="J74" s="22">
        <f t="shared" si="8"/>
        <v>50300</v>
      </c>
      <c r="K74" s="23">
        <v>50000</v>
      </c>
      <c r="L74" s="68"/>
      <c r="M74" s="68"/>
      <c r="N74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4" customFormat="1" ht="15.6" customHeight="1">
      <c r="A75" s="21" t="s">
        <v>515</v>
      </c>
      <c r="B75" s="22">
        <f t="shared" si="3"/>
        <v>52980</v>
      </c>
      <c r="C75" s="22">
        <f t="shared" si="4"/>
        <v>50980</v>
      </c>
      <c r="D75" s="22">
        <f t="shared" si="5"/>
        <v>50280</v>
      </c>
      <c r="E75" s="23">
        <v>49980</v>
      </c>
      <c r="F75" s="90"/>
      <c r="G75" s="29" t="s">
        <v>516</v>
      </c>
      <c r="H75" s="22">
        <f t="shared" si="6"/>
        <v>46500</v>
      </c>
      <c r="I75" s="22">
        <f t="shared" si="7"/>
        <v>44500</v>
      </c>
      <c r="J75" s="22">
        <f t="shared" si="8"/>
        <v>43800</v>
      </c>
      <c r="K75" s="23">
        <v>43500</v>
      </c>
      <c r="L75" s="68"/>
      <c r="M75" s="68"/>
      <c r="N7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4" customFormat="1" ht="15.6" customHeight="1">
      <c r="A76" s="21" t="s">
        <v>517</v>
      </c>
      <c r="B76" s="22">
        <f t="shared" si="3"/>
        <v>52980</v>
      </c>
      <c r="C76" s="22">
        <f t="shared" si="4"/>
        <v>50980</v>
      </c>
      <c r="D76" s="22">
        <f t="shared" si="5"/>
        <v>50280</v>
      </c>
      <c r="E76" s="23">
        <v>49980</v>
      </c>
      <c r="F76" s="90"/>
      <c r="G76" s="29" t="s">
        <v>518</v>
      </c>
      <c r="H76" s="22">
        <f t="shared" si="6"/>
        <v>49000</v>
      </c>
      <c r="I76" s="22">
        <f t="shared" si="7"/>
        <v>47000</v>
      </c>
      <c r="J76" s="22">
        <f t="shared" si="8"/>
        <v>46300</v>
      </c>
      <c r="K76" s="23">
        <v>46000</v>
      </c>
      <c r="L76" s="68"/>
      <c r="M76" s="68"/>
      <c r="N76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" customFormat="1" ht="15.6" customHeight="1">
      <c r="A77" s="21" t="s">
        <v>519</v>
      </c>
      <c r="B77" s="22">
        <f t="shared" si="3"/>
        <v>55980</v>
      </c>
      <c r="C77" s="22">
        <f t="shared" si="4"/>
        <v>53980</v>
      </c>
      <c r="D77" s="22">
        <f t="shared" si="5"/>
        <v>53280</v>
      </c>
      <c r="E77" s="23">
        <v>52980</v>
      </c>
      <c r="F77" s="90"/>
      <c r="G77" s="29" t="s">
        <v>520</v>
      </c>
      <c r="H77" s="22">
        <f t="shared" si="6"/>
        <v>46000</v>
      </c>
      <c r="I77" s="22">
        <f t="shared" si="7"/>
        <v>44000</v>
      </c>
      <c r="J77" s="22">
        <f t="shared" si="8"/>
        <v>43300</v>
      </c>
      <c r="K77" s="23">
        <v>43000</v>
      </c>
      <c r="L77" s="68"/>
      <c r="M77" s="68"/>
      <c r="N77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4" customFormat="1" ht="15.6" customHeight="1">
      <c r="A78" s="21" t="s">
        <v>521</v>
      </c>
      <c r="B78" s="22">
        <f t="shared" si="3"/>
        <v>72980</v>
      </c>
      <c r="C78" s="22">
        <f t="shared" si="4"/>
        <v>70980</v>
      </c>
      <c r="D78" s="22">
        <f t="shared" si="5"/>
        <v>70280</v>
      </c>
      <c r="E78" s="23">
        <v>69980</v>
      </c>
      <c r="F78" s="90"/>
      <c r="G78" s="29" t="s">
        <v>522</v>
      </c>
      <c r="H78" s="22">
        <f t="shared" si="6"/>
        <v>46000</v>
      </c>
      <c r="I78" s="22">
        <f t="shared" si="7"/>
        <v>44000</v>
      </c>
      <c r="J78" s="22">
        <f t="shared" si="8"/>
        <v>43300</v>
      </c>
      <c r="K78" s="23">
        <v>43000</v>
      </c>
      <c r="L78" s="68"/>
      <c r="M78" s="68"/>
      <c r="N78" s="97"/>
      <c r="O78" s="77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4" customFormat="1" ht="15.6" customHeight="1">
      <c r="A79" s="21" t="s">
        <v>523</v>
      </c>
      <c r="B79" s="22">
        <f t="shared" si="3"/>
        <v>83980</v>
      </c>
      <c r="C79" s="22">
        <f t="shared" si="4"/>
        <v>81980</v>
      </c>
      <c r="D79" s="22">
        <f t="shared" si="5"/>
        <v>81280</v>
      </c>
      <c r="E79" s="23">
        <v>80980</v>
      </c>
      <c r="F79" s="90"/>
      <c r="G79" s="29" t="s">
        <v>524</v>
      </c>
      <c r="H79" s="22">
        <f t="shared" si="6"/>
        <v>50500</v>
      </c>
      <c r="I79" s="22">
        <f t="shared" si="7"/>
        <v>48500</v>
      </c>
      <c r="J79" s="22">
        <f t="shared" si="8"/>
        <v>47800</v>
      </c>
      <c r="K79" s="23">
        <v>47500</v>
      </c>
      <c r="L79" s="68"/>
      <c r="M79" s="68"/>
      <c r="N79" s="97"/>
      <c r="O79" s="77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4" customFormat="1" ht="15.6" customHeight="1">
      <c r="A80" s="21" t="s">
        <v>525</v>
      </c>
      <c r="B80" s="22">
        <f t="shared" si="3"/>
        <v>93980</v>
      </c>
      <c r="C80" s="22">
        <f t="shared" si="4"/>
        <v>91980</v>
      </c>
      <c r="D80" s="22">
        <f t="shared" si="5"/>
        <v>91280</v>
      </c>
      <c r="E80" s="23">
        <v>90980</v>
      </c>
      <c r="F80" s="90"/>
      <c r="G80" s="29" t="s">
        <v>526</v>
      </c>
      <c r="H80" s="22">
        <f t="shared" si="6"/>
        <v>47000</v>
      </c>
      <c r="I80" s="22">
        <f t="shared" si="7"/>
        <v>45000</v>
      </c>
      <c r="J80" s="22">
        <f t="shared" si="8"/>
        <v>44300</v>
      </c>
      <c r="K80" s="23">
        <v>44000</v>
      </c>
      <c r="L80" s="68"/>
      <c r="M80" s="68"/>
      <c r="N80" s="97"/>
      <c r="O80" s="82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4" customFormat="1" ht="15.6" customHeight="1">
      <c r="A81" s="21" t="s">
        <v>527</v>
      </c>
      <c r="B81" s="22">
        <f t="shared" si="3"/>
        <v>93980</v>
      </c>
      <c r="C81" s="22">
        <f t="shared" si="4"/>
        <v>91980</v>
      </c>
      <c r="D81" s="22">
        <f t="shared" si="5"/>
        <v>91280</v>
      </c>
      <c r="E81" s="23">
        <v>90980</v>
      </c>
      <c r="F81" s="90"/>
      <c r="G81" s="29" t="s">
        <v>528</v>
      </c>
      <c r="H81" s="22">
        <f t="shared" si="6"/>
        <v>47500</v>
      </c>
      <c r="I81" s="22">
        <f t="shared" si="7"/>
        <v>45500</v>
      </c>
      <c r="J81" s="22">
        <f t="shared" si="8"/>
        <v>44800</v>
      </c>
      <c r="K81" s="23">
        <v>44500</v>
      </c>
      <c r="L81" s="68"/>
      <c r="M81" s="68"/>
      <c r="N81" s="97"/>
      <c r="O81" s="82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4" customFormat="1" ht="15.6" customHeight="1">
      <c r="A82" s="21" t="s">
        <v>529</v>
      </c>
      <c r="B82" s="22">
        <f t="shared" si="3"/>
        <v>93980</v>
      </c>
      <c r="C82" s="22">
        <f t="shared" si="4"/>
        <v>91980</v>
      </c>
      <c r="D82" s="22">
        <f t="shared" si="5"/>
        <v>91280</v>
      </c>
      <c r="E82" s="23">
        <v>90980</v>
      </c>
      <c r="F82" s="90"/>
      <c r="G82" s="29" t="s">
        <v>530</v>
      </c>
      <c r="H82" s="22">
        <f t="shared" si="6"/>
        <v>51000</v>
      </c>
      <c r="I82" s="22">
        <f t="shared" si="7"/>
        <v>49000</v>
      </c>
      <c r="J82" s="22">
        <f t="shared" si="8"/>
        <v>48300</v>
      </c>
      <c r="K82" s="23">
        <v>48000</v>
      </c>
      <c r="L82" s="68"/>
      <c r="M82" s="68"/>
      <c r="N82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4" customFormat="1" ht="15.6" customHeight="1">
      <c r="A83" s="21" t="s">
        <v>531</v>
      </c>
      <c r="B83" s="22">
        <f t="shared" si="3"/>
        <v>93980</v>
      </c>
      <c r="C83" s="22">
        <f t="shared" si="4"/>
        <v>91980</v>
      </c>
      <c r="D83" s="22">
        <f t="shared" si="5"/>
        <v>91280</v>
      </c>
      <c r="E83" s="23">
        <v>90980</v>
      </c>
      <c r="F83" s="90"/>
      <c r="G83" s="29" t="s">
        <v>532</v>
      </c>
      <c r="H83" s="22">
        <f t="shared" si="6"/>
        <v>46000</v>
      </c>
      <c r="I83" s="22">
        <f t="shared" si="7"/>
        <v>44000</v>
      </c>
      <c r="J83" s="22">
        <f t="shared" si="8"/>
        <v>43300</v>
      </c>
      <c r="K83" s="23">
        <v>43000</v>
      </c>
      <c r="L83" s="68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6" s="4" customFormat="1" ht="15.6" customHeight="1">
      <c r="A84" s="21" t="s">
        <v>533</v>
      </c>
      <c r="B84" s="22">
        <f t="shared" si="3"/>
        <v>53980</v>
      </c>
      <c r="C84" s="22">
        <f t="shared" si="4"/>
        <v>51980</v>
      </c>
      <c r="D84" s="22">
        <f t="shared" si="5"/>
        <v>51280</v>
      </c>
      <c r="E84" s="23">
        <v>50980</v>
      </c>
      <c r="F84" s="90"/>
      <c r="G84" s="29" t="s">
        <v>534</v>
      </c>
      <c r="H84" s="22">
        <f t="shared" si="6"/>
        <v>47500</v>
      </c>
      <c r="I84" s="22">
        <f t="shared" si="7"/>
        <v>45500</v>
      </c>
      <c r="J84" s="22">
        <f t="shared" si="8"/>
        <v>44800</v>
      </c>
      <c r="K84" s="23">
        <v>44500</v>
      </c>
      <c r="M84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6" ht="15.6" customHeight="1">
      <c r="A85" s="21" t="s">
        <v>535</v>
      </c>
      <c r="B85" s="22">
        <f t="shared" si="3"/>
        <v>63980</v>
      </c>
      <c r="C85" s="22">
        <f t="shared" si="4"/>
        <v>61980</v>
      </c>
      <c r="D85" s="22">
        <f t="shared" si="5"/>
        <v>61280</v>
      </c>
      <c r="E85" s="23">
        <v>60980</v>
      </c>
      <c r="G85" s="29" t="s">
        <v>536</v>
      </c>
      <c r="H85" s="22">
        <f t="shared" si="6"/>
        <v>47000</v>
      </c>
      <c r="I85" s="22">
        <f t="shared" si="7"/>
        <v>45000</v>
      </c>
      <c r="J85" s="22">
        <f t="shared" si="8"/>
        <v>44300</v>
      </c>
      <c r="K85" s="23">
        <v>44000</v>
      </c>
    </row>
    <row r="86" spans="1:256" ht="15.6" customHeight="1">
      <c r="A86" s="29" t="s">
        <v>537</v>
      </c>
      <c r="B86" s="22">
        <f t="shared" si="3"/>
        <v>52980</v>
      </c>
      <c r="C86" s="22">
        <f t="shared" si="4"/>
        <v>50980</v>
      </c>
      <c r="D86" s="22">
        <f t="shared" si="5"/>
        <v>50280</v>
      </c>
      <c r="E86" s="23">
        <v>49980</v>
      </c>
      <c r="G86" s="29" t="s">
        <v>538</v>
      </c>
      <c r="H86" s="22">
        <f t="shared" si="6"/>
        <v>49000</v>
      </c>
      <c r="I86" s="22">
        <f t="shared" si="7"/>
        <v>47000</v>
      </c>
      <c r="J86" s="22">
        <f t="shared" si="8"/>
        <v>46300</v>
      </c>
      <c r="K86" s="23">
        <v>46000</v>
      </c>
    </row>
    <row r="87" spans="1:256" ht="12.75" customHeight="1">
      <c r="A87" s="29" t="s">
        <v>539</v>
      </c>
      <c r="B87" s="22">
        <f t="shared" si="3"/>
        <v>54480</v>
      </c>
      <c r="C87" s="22">
        <f t="shared" si="4"/>
        <v>52480</v>
      </c>
      <c r="D87" s="22">
        <f t="shared" si="5"/>
        <v>51780</v>
      </c>
      <c r="E87" s="23">
        <v>51480</v>
      </c>
      <c r="G87" s="29" t="s">
        <v>540</v>
      </c>
      <c r="H87" s="22">
        <f t="shared" si="6"/>
        <v>47000</v>
      </c>
      <c r="I87" s="22">
        <f t="shared" si="7"/>
        <v>45000</v>
      </c>
      <c r="J87" s="22">
        <f t="shared" si="8"/>
        <v>44300</v>
      </c>
      <c r="K87" s="23">
        <v>44000</v>
      </c>
    </row>
    <row r="88" spans="1:256" ht="12.75" customHeight="1">
      <c r="A88" s="29" t="s">
        <v>541</v>
      </c>
      <c r="B88" s="22">
        <f t="shared" si="3"/>
        <v>52980</v>
      </c>
      <c r="C88" s="22">
        <f t="shared" si="4"/>
        <v>50980</v>
      </c>
      <c r="D88" s="22">
        <f t="shared" si="5"/>
        <v>50280</v>
      </c>
      <c r="E88" s="23">
        <v>49980</v>
      </c>
    </row>
    <row r="89" spans="1:256" ht="12.75" customHeight="1">
      <c r="A89" s="29" t="s">
        <v>542</v>
      </c>
      <c r="B89" s="22">
        <f t="shared" si="3"/>
        <v>52980</v>
      </c>
      <c r="C89" s="22">
        <f t="shared" si="4"/>
        <v>50980</v>
      </c>
      <c r="D89" s="22">
        <f t="shared" si="5"/>
        <v>50280</v>
      </c>
      <c r="E89" s="23">
        <v>49980</v>
      </c>
    </row>
    <row r="90" spans="1:256" ht="12.75" customHeight="1">
      <c r="A90" s="29" t="s">
        <v>543</v>
      </c>
      <c r="B90" s="22">
        <f t="shared" si="3"/>
        <v>52980</v>
      </c>
      <c r="C90" s="22">
        <f t="shared" si="4"/>
        <v>50980</v>
      </c>
      <c r="D90" s="22">
        <f t="shared" si="5"/>
        <v>50280</v>
      </c>
      <c r="E90" s="23">
        <v>49980</v>
      </c>
    </row>
  </sheetData>
  <sheetProtection selectLockedCells="1" selectUnlockedCells="1"/>
  <printOptions horizontalCentered="1" verticalCentered="1"/>
  <pageMargins left="0.19652777777777777" right="0.19652777777777777" top="0.11805555555555555" bottom="0.11805555555555555" header="0.51180555555555551" footer="0.51180555555555551"/>
  <pageSetup paperSize="9" scale="6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535"/>
  <sheetViews>
    <sheetView zoomScaleSheetLayoutView="100" workbookViewId="0">
      <selection activeCell="G23" sqref="G23"/>
    </sheetView>
  </sheetViews>
  <sheetFormatPr defaultColWidth="14.5" defaultRowHeight="19.5" customHeight="1"/>
  <cols>
    <col min="1" max="1" width="40.83203125" style="4" customWidth="1"/>
    <col min="2" max="2" width="13.5" style="2" customWidth="1"/>
    <col min="3" max="3" width="13.83203125" style="2" customWidth="1"/>
    <col min="4" max="4" width="12.5" style="2" customWidth="1"/>
    <col min="5" max="5" width="12.5" style="3" customWidth="1"/>
    <col min="6" max="6" width="5.5" style="4" customWidth="1"/>
    <col min="7" max="7" width="41.5" customWidth="1"/>
    <col min="8" max="11" width="11.83203125" customWidth="1"/>
  </cols>
  <sheetData>
    <row r="1" spans="1:248" s="4" customFormat="1" ht="15.75" customHeight="1">
      <c r="A1" s="96" t="s">
        <v>486</v>
      </c>
      <c r="B1" s="19" t="s">
        <v>6</v>
      </c>
      <c r="C1" s="19" t="s">
        <v>7</v>
      </c>
      <c r="D1" s="19" t="s">
        <v>8</v>
      </c>
      <c r="E1" s="19" t="s">
        <v>9</v>
      </c>
      <c r="F1" s="59"/>
      <c r="G1" s="111">
        <f>лист1!H2</f>
        <v>0</v>
      </c>
      <c r="H1" s="111"/>
      <c r="I1" s="111"/>
      <c r="J1" s="111"/>
      <c r="K1" s="111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s="4" customFormat="1" ht="15.6" customHeight="1">
      <c r="A2" s="29" t="s">
        <v>544</v>
      </c>
      <c r="B2" s="22">
        <f t="shared" ref="B2:B90" si="0">E2+3000</f>
        <v>50500</v>
      </c>
      <c r="C2" s="22">
        <f t="shared" ref="C2:C90" si="1">E2+1000</f>
        <v>48500</v>
      </c>
      <c r="D2" s="22">
        <f t="shared" ref="D2:D90" si="2">E2+300</f>
        <v>47800</v>
      </c>
      <c r="E2" s="23">
        <v>47500</v>
      </c>
      <c r="F2" s="59"/>
      <c r="G2" s="96" t="s">
        <v>486</v>
      </c>
      <c r="H2" s="19" t="s">
        <v>6</v>
      </c>
      <c r="I2" s="19" t="s">
        <v>7</v>
      </c>
      <c r="J2" s="19" t="s">
        <v>8</v>
      </c>
      <c r="K2" s="19" t="s">
        <v>9</v>
      </c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s="4" customFormat="1" ht="15.6" customHeight="1">
      <c r="A3" s="29" t="s">
        <v>545</v>
      </c>
      <c r="B3" s="22">
        <f t="shared" si="0"/>
        <v>48000</v>
      </c>
      <c r="C3" s="22">
        <f t="shared" si="1"/>
        <v>46000</v>
      </c>
      <c r="D3" s="22">
        <f t="shared" si="2"/>
        <v>45300</v>
      </c>
      <c r="E3" s="23">
        <v>45000</v>
      </c>
      <c r="F3" s="59"/>
      <c r="G3" s="21" t="s">
        <v>546</v>
      </c>
      <c r="H3" s="22">
        <f t="shared" ref="H3:H18" si="3">K3+3000</f>
        <v>47000</v>
      </c>
      <c r="I3" s="22">
        <f t="shared" ref="I3:I18" si="4">K3+1000</f>
        <v>45000</v>
      </c>
      <c r="J3" s="22">
        <f t="shared" ref="J3:J18" si="5">K3+300</f>
        <v>44300</v>
      </c>
      <c r="K3" s="23">
        <v>44000</v>
      </c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s="4" customFormat="1" ht="15.6" customHeight="1">
      <c r="A4" s="29" t="s">
        <v>547</v>
      </c>
      <c r="B4" s="22">
        <f t="shared" si="0"/>
        <v>47000</v>
      </c>
      <c r="C4" s="22">
        <f t="shared" si="1"/>
        <v>45000</v>
      </c>
      <c r="D4" s="22">
        <f t="shared" si="2"/>
        <v>44300</v>
      </c>
      <c r="E4" s="23">
        <v>44000</v>
      </c>
      <c r="F4" s="59"/>
      <c r="G4" s="21" t="s">
        <v>548</v>
      </c>
      <c r="H4" s="22">
        <f t="shared" si="3"/>
        <v>49000</v>
      </c>
      <c r="I4" s="22">
        <f t="shared" si="4"/>
        <v>47000</v>
      </c>
      <c r="J4" s="22">
        <f t="shared" si="5"/>
        <v>46300</v>
      </c>
      <c r="K4" s="23">
        <v>46000</v>
      </c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s="4" customFormat="1" ht="15.6" customHeight="1">
      <c r="A5" s="29" t="s">
        <v>549</v>
      </c>
      <c r="B5" s="22">
        <f t="shared" si="0"/>
        <v>45500</v>
      </c>
      <c r="C5" s="22">
        <f t="shared" si="1"/>
        <v>43500</v>
      </c>
      <c r="D5" s="22">
        <f t="shared" si="2"/>
        <v>42800</v>
      </c>
      <c r="E5" s="23">
        <v>42500</v>
      </c>
      <c r="F5" s="59"/>
      <c r="G5" s="21" t="s">
        <v>550</v>
      </c>
      <c r="H5" s="22">
        <f t="shared" si="3"/>
        <v>49000</v>
      </c>
      <c r="I5" s="22">
        <f t="shared" si="4"/>
        <v>47000</v>
      </c>
      <c r="J5" s="22">
        <f t="shared" si="5"/>
        <v>46300</v>
      </c>
      <c r="K5" s="23">
        <v>46000</v>
      </c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s="4" customFormat="1" ht="15.6" customHeight="1">
      <c r="A6" s="29" t="s">
        <v>551</v>
      </c>
      <c r="B6" s="22">
        <f t="shared" si="0"/>
        <v>48500</v>
      </c>
      <c r="C6" s="22">
        <f t="shared" si="1"/>
        <v>46500</v>
      </c>
      <c r="D6" s="22">
        <f t="shared" si="2"/>
        <v>45800</v>
      </c>
      <c r="E6" s="23">
        <v>45500</v>
      </c>
      <c r="F6" s="59"/>
      <c r="G6" s="21" t="s">
        <v>552</v>
      </c>
      <c r="H6" s="22">
        <f t="shared" si="3"/>
        <v>49000</v>
      </c>
      <c r="I6" s="22">
        <f t="shared" si="4"/>
        <v>47000</v>
      </c>
      <c r="J6" s="22">
        <f t="shared" si="5"/>
        <v>46300</v>
      </c>
      <c r="K6" s="23">
        <v>46000</v>
      </c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s="4" customFormat="1" ht="15.6" customHeight="1">
      <c r="A7" s="29" t="s">
        <v>553</v>
      </c>
      <c r="B7" s="22">
        <f t="shared" si="0"/>
        <v>45500</v>
      </c>
      <c r="C7" s="22">
        <f t="shared" si="1"/>
        <v>43500</v>
      </c>
      <c r="D7" s="22">
        <f t="shared" si="2"/>
        <v>42800</v>
      </c>
      <c r="E7" s="23">
        <v>42500</v>
      </c>
      <c r="F7" s="59"/>
      <c r="G7" s="21" t="s">
        <v>554</v>
      </c>
      <c r="H7" s="22">
        <f t="shared" si="3"/>
        <v>48000</v>
      </c>
      <c r="I7" s="22">
        <f t="shared" si="4"/>
        <v>46000</v>
      </c>
      <c r="J7" s="22">
        <f t="shared" si="5"/>
        <v>45300</v>
      </c>
      <c r="K7" s="23">
        <v>45000</v>
      </c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s="4" customFormat="1" ht="15.6" customHeight="1">
      <c r="A8" s="29" t="s">
        <v>555</v>
      </c>
      <c r="B8" s="22">
        <f t="shared" si="0"/>
        <v>46000</v>
      </c>
      <c r="C8" s="22">
        <f t="shared" si="1"/>
        <v>44000</v>
      </c>
      <c r="D8" s="22">
        <f t="shared" si="2"/>
        <v>43300</v>
      </c>
      <c r="E8" s="23">
        <v>43000</v>
      </c>
      <c r="F8" s="59"/>
      <c r="G8" s="21" t="s">
        <v>556</v>
      </c>
      <c r="H8" s="22">
        <f t="shared" si="3"/>
        <v>47500</v>
      </c>
      <c r="I8" s="22">
        <f t="shared" si="4"/>
        <v>45500</v>
      </c>
      <c r="J8" s="22">
        <f t="shared" si="5"/>
        <v>44800</v>
      </c>
      <c r="K8" s="23">
        <v>44500</v>
      </c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s="4" customFormat="1" ht="15.6" customHeight="1">
      <c r="A9" s="29" t="s">
        <v>557</v>
      </c>
      <c r="B9" s="22">
        <f t="shared" si="0"/>
        <v>51000</v>
      </c>
      <c r="C9" s="22">
        <f t="shared" si="1"/>
        <v>49000</v>
      </c>
      <c r="D9" s="22">
        <f t="shared" si="2"/>
        <v>48300</v>
      </c>
      <c r="E9" s="23">
        <v>48000</v>
      </c>
      <c r="F9" s="59"/>
      <c r="G9" s="21" t="s">
        <v>558</v>
      </c>
      <c r="H9" s="22">
        <f t="shared" si="3"/>
        <v>50000</v>
      </c>
      <c r="I9" s="22">
        <f t="shared" si="4"/>
        <v>48000</v>
      </c>
      <c r="J9" s="22">
        <f t="shared" si="5"/>
        <v>47300</v>
      </c>
      <c r="K9" s="23">
        <v>47000</v>
      </c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s="4" customFormat="1" ht="15.6" customHeight="1">
      <c r="A10" s="29" t="s">
        <v>559</v>
      </c>
      <c r="B10" s="22">
        <f t="shared" si="0"/>
        <v>49000</v>
      </c>
      <c r="C10" s="22">
        <f t="shared" si="1"/>
        <v>47000</v>
      </c>
      <c r="D10" s="22">
        <f t="shared" si="2"/>
        <v>46300</v>
      </c>
      <c r="E10" s="23">
        <v>46000</v>
      </c>
      <c r="F10" s="59"/>
      <c r="G10" s="21" t="s">
        <v>560</v>
      </c>
      <c r="H10" s="22">
        <f t="shared" si="3"/>
        <v>51000</v>
      </c>
      <c r="I10" s="22">
        <f t="shared" si="4"/>
        <v>49000</v>
      </c>
      <c r="J10" s="22">
        <f t="shared" si="5"/>
        <v>48300</v>
      </c>
      <c r="K10" s="23">
        <v>48000</v>
      </c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s="4" customFormat="1" ht="15.6" customHeight="1">
      <c r="A11" s="29" t="s">
        <v>561</v>
      </c>
      <c r="B11" s="22">
        <f t="shared" si="0"/>
        <v>45500</v>
      </c>
      <c r="C11" s="22">
        <f t="shared" si="1"/>
        <v>43500</v>
      </c>
      <c r="D11" s="22">
        <f t="shared" si="2"/>
        <v>42800</v>
      </c>
      <c r="E11" s="23">
        <v>42500</v>
      </c>
      <c r="F11" s="59"/>
      <c r="G11" s="21" t="s">
        <v>562</v>
      </c>
      <c r="H11" s="22">
        <f t="shared" si="3"/>
        <v>57000</v>
      </c>
      <c r="I11" s="22">
        <f t="shared" si="4"/>
        <v>55000</v>
      </c>
      <c r="J11" s="22">
        <f t="shared" si="5"/>
        <v>54300</v>
      </c>
      <c r="K11" s="23">
        <v>54000</v>
      </c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s="4" customFormat="1" ht="15.6" customHeight="1">
      <c r="A12" s="29" t="s">
        <v>563</v>
      </c>
      <c r="B12" s="22">
        <f t="shared" si="0"/>
        <v>49000</v>
      </c>
      <c r="C12" s="22">
        <f t="shared" si="1"/>
        <v>47000</v>
      </c>
      <c r="D12" s="22">
        <f t="shared" si="2"/>
        <v>46300</v>
      </c>
      <c r="E12" s="23">
        <v>46000</v>
      </c>
      <c r="F12" s="59"/>
      <c r="G12" s="21" t="s">
        <v>564</v>
      </c>
      <c r="H12" s="22">
        <f t="shared" si="3"/>
        <v>58000</v>
      </c>
      <c r="I12" s="22">
        <f t="shared" si="4"/>
        <v>56000</v>
      </c>
      <c r="J12" s="22">
        <f t="shared" si="5"/>
        <v>55300</v>
      </c>
      <c r="K12" s="23">
        <v>55000</v>
      </c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s="4" customFormat="1" ht="15.6" customHeight="1">
      <c r="A13" s="29" t="s">
        <v>565</v>
      </c>
      <c r="B13" s="22">
        <f t="shared" si="0"/>
        <v>47500</v>
      </c>
      <c r="C13" s="22">
        <f t="shared" si="1"/>
        <v>45500</v>
      </c>
      <c r="D13" s="22">
        <f t="shared" si="2"/>
        <v>44800</v>
      </c>
      <c r="E13" s="23">
        <v>44500</v>
      </c>
      <c r="F13" s="59"/>
      <c r="G13" s="21" t="s">
        <v>566</v>
      </c>
      <c r="H13" s="22">
        <f t="shared" si="3"/>
        <v>52200</v>
      </c>
      <c r="I13" s="22">
        <f t="shared" si="4"/>
        <v>50200</v>
      </c>
      <c r="J13" s="22">
        <f t="shared" si="5"/>
        <v>49500</v>
      </c>
      <c r="K13" s="23">
        <v>49200</v>
      </c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s="4" customFormat="1" ht="15.6" customHeight="1">
      <c r="A14" s="95" t="s">
        <v>567</v>
      </c>
      <c r="B14" s="22">
        <f t="shared" si="0"/>
        <v>51000</v>
      </c>
      <c r="C14" s="22">
        <f t="shared" si="1"/>
        <v>49000</v>
      </c>
      <c r="D14" s="22">
        <f t="shared" si="2"/>
        <v>48300</v>
      </c>
      <c r="E14" s="23">
        <v>48000</v>
      </c>
      <c r="F14" s="59"/>
      <c r="G14" s="21" t="s">
        <v>568</v>
      </c>
      <c r="H14" s="22">
        <f t="shared" si="3"/>
        <v>52000</v>
      </c>
      <c r="I14" s="22">
        <f t="shared" si="4"/>
        <v>50000</v>
      </c>
      <c r="J14" s="22">
        <f t="shared" si="5"/>
        <v>49300</v>
      </c>
      <c r="K14" s="23">
        <v>49000</v>
      </c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s="4" customFormat="1" ht="15.6" customHeight="1">
      <c r="A15" s="29" t="s">
        <v>569</v>
      </c>
      <c r="B15" s="22">
        <f t="shared" si="0"/>
        <v>49000</v>
      </c>
      <c r="C15" s="22">
        <f t="shared" si="1"/>
        <v>47000</v>
      </c>
      <c r="D15" s="22">
        <f t="shared" si="2"/>
        <v>46300</v>
      </c>
      <c r="E15" s="23">
        <v>46000</v>
      </c>
      <c r="F15" s="59"/>
      <c r="G15" s="21" t="s">
        <v>570</v>
      </c>
      <c r="H15" s="22">
        <f t="shared" si="3"/>
        <v>53500</v>
      </c>
      <c r="I15" s="22">
        <f t="shared" si="4"/>
        <v>51500</v>
      </c>
      <c r="J15" s="22">
        <f t="shared" si="5"/>
        <v>50800</v>
      </c>
      <c r="K15" s="23">
        <v>50500</v>
      </c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s="4" customFormat="1" ht="15.6" customHeight="1">
      <c r="A16" s="29" t="s">
        <v>571</v>
      </c>
      <c r="B16" s="22">
        <f t="shared" si="0"/>
        <v>46000</v>
      </c>
      <c r="C16" s="22">
        <f t="shared" si="1"/>
        <v>44000</v>
      </c>
      <c r="D16" s="22">
        <f t="shared" si="2"/>
        <v>43300</v>
      </c>
      <c r="E16" s="23">
        <v>43000</v>
      </c>
      <c r="F16" s="59"/>
      <c r="G16" s="21" t="s">
        <v>572</v>
      </c>
      <c r="H16" s="22">
        <f t="shared" si="3"/>
        <v>55000</v>
      </c>
      <c r="I16" s="22">
        <f t="shared" si="4"/>
        <v>53000</v>
      </c>
      <c r="J16" s="22">
        <f t="shared" si="5"/>
        <v>52300</v>
      </c>
      <c r="K16" s="23">
        <v>52000</v>
      </c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s="4" customFormat="1" ht="15.6" customHeight="1">
      <c r="A17" s="29" t="s">
        <v>573</v>
      </c>
      <c r="B17" s="22">
        <f t="shared" si="0"/>
        <v>47000</v>
      </c>
      <c r="C17" s="22">
        <f t="shared" si="1"/>
        <v>45000</v>
      </c>
      <c r="D17" s="22">
        <f t="shared" si="2"/>
        <v>44300</v>
      </c>
      <c r="E17" s="23">
        <v>44000</v>
      </c>
      <c r="F17" s="59"/>
      <c r="G17" s="21" t="s">
        <v>574</v>
      </c>
      <c r="H17" s="22">
        <f t="shared" si="3"/>
        <v>55000</v>
      </c>
      <c r="I17" s="22">
        <f t="shared" si="4"/>
        <v>53000</v>
      </c>
      <c r="J17" s="22">
        <f t="shared" si="5"/>
        <v>52300</v>
      </c>
      <c r="K17" s="23">
        <v>52000</v>
      </c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s="4" customFormat="1" ht="15.6" customHeight="1">
      <c r="A18" s="29" t="s">
        <v>575</v>
      </c>
      <c r="B18" s="22">
        <f t="shared" si="0"/>
        <v>46000</v>
      </c>
      <c r="C18" s="22">
        <f t="shared" si="1"/>
        <v>44000</v>
      </c>
      <c r="D18" s="22">
        <f t="shared" si="2"/>
        <v>43300</v>
      </c>
      <c r="E18" s="23">
        <v>43000</v>
      </c>
      <c r="F18" s="59"/>
      <c r="G18" s="21" t="s">
        <v>576</v>
      </c>
      <c r="H18" s="22">
        <f t="shared" si="3"/>
        <v>56500</v>
      </c>
      <c r="I18" s="22">
        <f t="shared" si="4"/>
        <v>54500</v>
      </c>
      <c r="J18" s="22">
        <f t="shared" si="5"/>
        <v>53800</v>
      </c>
      <c r="K18" s="23">
        <v>53500</v>
      </c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s="4" customFormat="1" ht="15.6" customHeight="1">
      <c r="A19" s="29" t="s">
        <v>577</v>
      </c>
      <c r="B19" s="22">
        <f t="shared" si="0"/>
        <v>52000</v>
      </c>
      <c r="C19" s="22">
        <f t="shared" si="1"/>
        <v>50000</v>
      </c>
      <c r="D19" s="22">
        <f t="shared" si="2"/>
        <v>49300</v>
      </c>
      <c r="E19" s="23">
        <v>49000</v>
      </c>
      <c r="F19" s="59"/>
      <c r="G19" s="94" t="s">
        <v>578</v>
      </c>
      <c r="H19" s="22"/>
      <c r="I19" s="22"/>
      <c r="J19" s="22"/>
      <c r="K19" s="19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s="4" customFormat="1" ht="15.6" customHeight="1">
      <c r="A20" s="29" t="s">
        <v>579</v>
      </c>
      <c r="B20" s="22">
        <f t="shared" si="0"/>
        <v>49500</v>
      </c>
      <c r="C20" s="22">
        <f t="shared" si="1"/>
        <v>47500</v>
      </c>
      <c r="D20" s="22">
        <f t="shared" si="2"/>
        <v>46800</v>
      </c>
      <c r="E20" s="23">
        <v>46500</v>
      </c>
      <c r="F20" s="59"/>
      <c r="G20" s="98" t="s">
        <v>580</v>
      </c>
      <c r="H20" s="22">
        <f t="shared" ref="H20:H30" si="6">K20+3000</f>
        <v>51000</v>
      </c>
      <c r="I20" s="22">
        <f t="shared" ref="I20:I30" si="7">K20+1000</f>
        <v>49000</v>
      </c>
      <c r="J20" s="22">
        <f t="shared" ref="J20:J30" si="8">K20+300</f>
        <v>48300</v>
      </c>
      <c r="K20" s="23">
        <v>48000</v>
      </c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s="4" customFormat="1" ht="15.6" customHeight="1">
      <c r="A21" s="29" t="s">
        <v>581</v>
      </c>
      <c r="B21" s="22">
        <f t="shared" si="0"/>
        <v>45500</v>
      </c>
      <c r="C21" s="22">
        <f t="shared" si="1"/>
        <v>43500</v>
      </c>
      <c r="D21" s="22">
        <f t="shared" si="2"/>
        <v>42800</v>
      </c>
      <c r="E21" s="23">
        <v>42500</v>
      </c>
      <c r="F21" s="99"/>
      <c r="G21" s="66" t="s">
        <v>582</v>
      </c>
      <c r="H21" s="22">
        <f t="shared" si="6"/>
        <v>48000</v>
      </c>
      <c r="I21" s="22">
        <f t="shared" si="7"/>
        <v>46000</v>
      </c>
      <c r="J21" s="22">
        <f t="shared" si="8"/>
        <v>45300</v>
      </c>
      <c r="K21" s="23">
        <v>45000</v>
      </c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s="4" customFormat="1" ht="15.6" customHeight="1">
      <c r="A22" s="29" t="s">
        <v>583</v>
      </c>
      <c r="B22" s="22">
        <f t="shared" si="0"/>
        <v>47000</v>
      </c>
      <c r="C22" s="22">
        <f t="shared" si="1"/>
        <v>45000</v>
      </c>
      <c r="D22" s="22">
        <f t="shared" si="2"/>
        <v>44300</v>
      </c>
      <c r="E22" s="23">
        <v>44000</v>
      </c>
      <c r="F22" s="59"/>
      <c r="G22" s="66" t="s">
        <v>584</v>
      </c>
      <c r="H22" s="22">
        <f t="shared" si="6"/>
        <v>49900</v>
      </c>
      <c r="I22" s="22">
        <f t="shared" si="7"/>
        <v>47900</v>
      </c>
      <c r="J22" s="22">
        <f t="shared" si="8"/>
        <v>47200</v>
      </c>
      <c r="K22" s="23">
        <v>46900</v>
      </c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s="4" customFormat="1" ht="15.6" customHeight="1">
      <c r="A23" s="29" t="s">
        <v>585</v>
      </c>
      <c r="B23" s="22">
        <f t="shared" si="0"/>
        <v>46500</v>
      </c>
      <c r="C23" s="22">
        <f t="shared" si="1"/>
        <v>44500</v>
      </c>
      <c r="D23" s="22">
        <f t="shared" si="2"/>
        <v>43800</v>
      </c>
      <c r="E23" s="23">
        <v>43500</v>
      </c>
      <c r="F23" s="59"/>
      <c r="G23" s="66" t="s">
        <v>586</v>
      </c>
      <c r="H23" s="22">
        <f t="shared" si="6"/>
        <v>50000</v>
      </c>
      <c r="I23" s="22">
        <f t="shared" si="7"/>
        <v>48000</v>
      </c>
      <c r="J23" s="22">
        <f t="shared" si="8"/>
        <v>47300</v>
      </c>
      <c r="K23" s="23">
        <v>47000</v>
      </c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s="4" customFormat="1" ht="15.6" customHeight="1">
      <c r="A24" s="29" t="s">
        <v>587</v>
      </c>
      <c r="B24" s="22">
        <f t="shared" si="0"/>
        <v>52000</v>
      </c>
      <c r="C24" s="22">
        <f t="shared" si="1"/>
        <v>50000</v>
      </c>
      <c r="D24" s="22">
        <f t="shared" si="2"/>
        <v>49300</v>
      </c>
      <c r="E24" s="23">
        <v>49000</v>
      </c>
      <c r="F24" s="59"/>
      <c r="G24" s="66" t="s">
        <v>588</v>
      </c>
      <c r="H24" s="22">
        <f t="shared" si="6"/>
        <v>50000</v>
      </c>
      <c r="I24" s="22">
        <f t="shared" si="7"/>
        <v>48000</v>
      </c>
      <c r="J24" s="22">
        <f t="shared" si="8"/>
        <v>47300</v>
      </c>
      <c r="K24" s="23">
        <v>47000</v>
      </c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s="4" customFormat="1" ht="15.6" customHeight="1">
      <c r="A25" s="29" t="s">
        <v>589</v>
      </c>
      <c r="B25" s="22">
        <f t="shared" si="0"/>
        <v>47500</v>
      </c>
      <c r="C25" s="22">
        <f t="shared" si="1"/>
        <v>45500</v>
      </c>
      <c r="D25" s="22">
        <f t="shared" si="2"/>
        <v>44800</v>
      </c>
      <c r="E25" s="23">
        <v>44500</v>
      </c>
      <c r="F25" s="59"/>
      <c r="G25" s="66" t="s">
        <v>590</v>
      </c>
      <c r="H25" s="22">
        <f t="shared" si="6"/>
        <v>51500</v>
      </c>
      <c r="I25" s="22">
        <f t="shared" si="7"/>
        <v>49500</v>
      </c>
      <c r="J25" s="22">
        <f t="shared" si="8"/>
        <v>48800</v>
      </c>
      <c r="K25" s="23">
        <v>48500</v>
      </c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s="4" customFormat="1" ht="15.6" customHeight="1">
      <c r="A26" s="29" t="s">
        <v>591</v>
      </c>
      <c r="B26" s="22">
        <f t="shared" si="0"/>
        <v>45500</v>
      </c>
      <c r="C26" s="22">
        <f t="shared" si="1"/>
        <v>43500</v>
      </c>
      <c r="D26" s="22">
        <f t="shared" si="2"/>
        <v>42800</v>
      </c>
      <c r="E26" s="23">
        <v>42500</v>
      </c>
      <c r="F26" s="59"/>
      <c r="G26" s="66" t="s">
        <v>592</v>
      </c>
      <c r="H26" s="22">
        <f t="shared" si="6"/>
        <v>49900</v>
      </c>
      <c r="I26" s="22">
        <f t="shared" si="7"/>
        <v>47900</v>
      </c>
      <c r="J26" s="22">
        <f t="shared" si="8"/>
        <v>47200</v>
      </c>
      <c r="K26" s="23">
        <v>46900</v>
      </c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s="4" customFormat="1" ht="15.6" customHeight="1">
      <c r="A27" s="29" t="s">
        <v>593</v>
      </c>
      <c r="B27" s="22">
        <f t="shared" si="0"/>
        <v>47000</v>
      </c>
      <c r="C27" s="22">
        <f t="shared" si="1"/>
        <v>45000</v>
      </c>
      <c r="D27" s="22">
        <f t="shared" si="2"/>
        <v>44300</v>
      </c>
      <c r="E27" s="23">
        <v>44000</v>
      </c>
      <c r="F27" s="59"/>
      <c r="G27" s="66" t="s">
        <v>594</v>
      </c>
      <c r="H27" s="22">
        <f t="shared" si="6"/>
        <v>50000</v>
      </c>
      <c r="I27" s="22">
        <f t="shared" si="7"/>
        <v>48000</v>
      </c>
      <c r="J27" s="22">
        <f t="shared" si="8"/>
        <v>47300</v>
      </c>
      <c r="K27" s="23">
        <v>47000</v>
      </c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s="4" customFormat="1" ht="15.6" customHeight="1">
      <c r="A28" s="21" t="s">
        <v>595</v>
      </c>
      <c r="B28" s="22">
        <f t="shared" si="0"/>
        <v>47500</v>
      </c>
      <c r="C28" s="22">
        <f t="shared" si="1"/>
        <v>45500</v>
      </c>
      <c r="D28" s="22">
        <f t="shared" si="2"/>
        <v>44800</v>
      </c>
      <c r="E28" s="23">
        <v>44500</v>
      </c>
      <c r="F28" s="59"/>
      <c r="G28" s="66" t="s">
        <v>596</v>
      </c>
      <c r="H28" s="22">
        <f t="shared" si="6"/>
        <v>50000</v>
      </c>
      <c r="I28" s="22">
        <f t="shared" si="7"/>
        <v>48000</v>
      </c>
      <c r="J28" s="22">
        <f t="shared" si="8"/>
        <v>47300</v>
      </c>
      <c r="K28" s="23">
        <v>47000</v>
      </c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s="4" customFormat="1" ht="15.6" customHeight="1">
      <c r="A29" s="21" t="s">
        <v>597</v>
      </c>
      <c r="B29" s="22">
        <f t="shared" si="0"/>
        <v>46500</v>
      </c>
      <c r="C29" s="22">
        <f t="shared" si="1"/>
        <v>44500</v>
      </c>
      <c r="D29" s="22">
        <f t="shared" si="2"/>
        <v>43800</v>
      </c>
      <c r="E29" s="23">
        <v>43500</v>
      </c>
      <c r="F29" s="74"/>
      <c r="G29" s="21" t="s">
        <v>598</v>
      </c>
      <c r="H29" s="22">
        <f t="shared" si="6"/>
        <v>48000</v>
      </c>
      <c r="I29" s="22">
        <f t="shared" si="7"/>
        <v>46000</v>
      </c>
      <c r="J29" s="22">
        <f t="shared" si="8"/>
        <v>45300</v>
      </c>
      <c r="K29" s="23">
        <v>45000</v>
      </c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s="4" customFormat="1" ht="15.6" customHeight="1">
      <c r="A30" s="21" t="s">
        <v>599</v>
      </c>
      <c r="B30" s="22">
        <f t="shared" si="0"/>
        <v>45000</v>
      </c>
      <c r="C30" s="22">
        <f t="shared" si="1"/>
        <v>43000</v>
      </c>
      <c r="D30" s="22">
        <f t="shared" si="2"/>
        <v>42300</v>
      </c>
      <c r="E30" s="23">
        <v>42000</v>
      </c>
      <c r="F30" s="89"/>
      <c r="G30" s="21" t="s">
        <v>600</v>
      </c>
      <c r="H30" s="22">
        <f t="shared" si="6"/>
        <v>52000</v>
      </c>
      <c r="I30" s="22">
        <f t="shared" si="7"/>
        <v>50000</v>
      </c>
      <c r="J30" s="22">
        <f t="shared" si="8"/>
        <v>49300</v>
      </c>
      <c r="K30" s="23">
        <v>49000</v>
      </c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s="4" customFormat="1" ht="15.6" customHeight="1">
      <c r="A31" s="21" t="s">
        <v>601</v>
      </c>
      <c r="B31" s="22">
        <f t="shared" si="0"/>
        <v>47500</v>
      </c>
      <c r="C31" s="22">
        <f t="shared" si="1"/>
        <v>45500</v>
      </c>
      <c r="D31" s="22">
        <f t="shared" si="2"/>
        <v>44800</v>
      </c>
      <c r="E31" s="23">
        <v>44500</v>
      </c>
      <c r="F31" s="89"/>
      <c r="G31" s="94" t="s">
        <v>602</v>
      </c>
      <c r="H31" s="22"/>
      <c r="I31" s="22"/>
      <c r="J31" s="22"/>
      <c r="K31" s="19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s="4" customFormat="1" ht="15.6" customHeight="1">
      <c r="A32" s="21" t="s">
        <v>603</v>
      </c>
      <c r="B32" s="22">
        <f t="shared" si="0"/>
        <v>48000</v>
      </c>
      <c r="C32" s="22">
        <f t="shared" si="1"/>
        <v>46000</v>
      </c>
      <c r="D32" s="22">
        <f t="shared" si="2"/>
        <v>45300</v>
      </c>
      <c r="E32" s="23">
        <v>45000</v>
      </c>
      <c r="F32" s="89"/>
      <c r="G32" s="29" t="s">
        <v>604</v>
      </c>
      <c r="H32" s="22">
        <f t="shared" ref="H32:H51" si="9">K32+3000</f>
        <v>45200</v>
      </c>
      <c r="I32" s="22">
        <f t="shared" ref="I32:I51" si="10">K32+1000</f>
        <v>43200</v>
      </c>
      <c r="J32" s="22">
        <f t="shared" ref="J32:J51" si="11">K32+300</f>
        <v>42500</v>
      </c>
      <c r="K32" s="23">
        <v>42200</v>
      </c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s="4" customFormat="1" ht="15.6" customHeight="1">
      <c r="A33" s="29" t="s">
        <v>605</v>
      </c>
      <c r="B33" s="22">
        <f t="shared" si="0"/>
        <v>45500</v>
      </c>
      <c r="C33" s="22">
        <f t="shared" si="1"/>
        <v>43500</v>
      </c>
      <c r="D33" s="22">
        <f t="shared" si="2"/>
        <v>42800</v>
      </c>
      <c r="E33" s="23">
        <v>42500</v>
      </c>
      <c r="F33" s="89"/>
      <c r="G33" s="29" t="s">
        <v>606</v>
      </c>
      <c r="H33" s="22">
        <f t="shared" si="9"/>
        <v>46500</v>
      </c>
      <c r="I33" s="22">
        <f t="shared" si="10"/>
        <v>44500</v>
      </c>
      <c r="J33" s="22">
        <f t="shared" si="11"/>
        <v>43800</v>
      </c>
      <c r="K33" s="23">
        <v>43500</v>
      </c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s="4" customFormat="1" ht="15.6" customHeight="1">
      <c r="A34" s="29" t="s">
        <v>607</v>
      </c>
      <c r="B34" s="22">
        <f t="shared" si="0"/>
        <v>46000</v>
      </c>
      <c r="C34" s="22">
        <f t="shared" si="1"/>
        <v>44000</v>
      </c>
      <c r="D34" s="22">
        <f t="shared" si="2"/>
        <v>43300</v>
      </c>
      <c r="E34" s="23">
        <v>43000</v>
      </c>
      <c r="F34" s="89"/>
      <c r="G34" s="29" t="s">
        <v>608</v>
      </c>
      <c r="H34" s="22">
        <f t="shared" si="9"/>
        <v>47000</v>
      </c>
      <c r="I34" s="22">
        <f t="shared" si="10"/>
        <v>45000</v>
      </c>
      <c r="J34" s="22">
        <f t="shared" si="11"/>
        <v>44300</v>
      </c>
      <c r="K34" s="23">
        <v>44000</v>
      </c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s="4" customFormat="1" ht="15.6" customHeight="1">
      <c r="A35" s="29" t="s">
        <v>609</v>
      </c>
      <c r="B35" s="22">
        <f t="shared" si="0"/>
        <v>47000</v>
      </c>
      <c r="C35" s="22">
        <f t="shared" si="1"/>
        <v>45000</v>
      </c>
      <c r="D35" s="22">
        <f t="shared" si="2"/>
        <v>44300</v>
      </c>
      <c r="E35" s="23">
        <v>44000</v>
      </c>
      <c r="F35" s="89"/>
      <c r="G35" s="29" t="s">
        <v>610</v>
      </c>
      <c r="H35" s="22">
        <f t="shared" si="9"/>
        <v>45500</v>
      </c>
      <c r="I35" s="22">
        <f t="shared" si="10"/>
        <v>43500</v>
      </c>
      <c r="J35" s="22">
        <f t="shared" si="11"/>
        <v>42800</v>
      </c>
      <c r="K35" s="23">
        <v>42500</v>
      </c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s="4" customFormat="1" ht="15.6" customHeight="1">
      <c r="A36" s="29" t="s">
        <v>611</v>
      </c>
      <c r="B36" s="22">
        <f t="shared" si="0"/>
        <v>45800</v>
      </c>
      <c r="C36" s="22">
        <f t="shared" si="1"/>
        <v>43800</v>
      </c>
      <c r="D36" s="22">
        <f t="shared" si="2"/>
        <v>43100</v>
      </c>
      <c r="E36" s="23">
        <v>42800</v>
      </c>
      <c r="F36" s="89"/>
      <c r="G36" s="29" t="s">
        <v>612</v>
      </c>
      <c r="H36" s="22">
        <f t="shared" si="9"/>
        <v>46000</v>
      </c>
      <c r="I36" s="22">
        <f t="shared" si="10"/>
        <v>44000</v>
      </c>
      <c r="J36" s="22">
        <f t="shared" si="11"/>
        <v>43300</v>
      </c>
      <c r="K36" s="23">
        <v>43000</v>
      </c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s="4" customFormat="1" ht="15.6" customHeight="1">
      <c r="A37" s="29" t="s">
        <v>613</v>
      </c>
      <c r="B37" s="22">
        <f t="shared" si="0"/>
        <v>45800</v>
      </c>
      <c r="C37" s="22">
        <f t="shared" si="1"/>
        <v>43800</v>
      </c>
      <c r="D37" s="22">
        <f t="shared" si="2"/>
        <v>43100</v>
      </c>
      <c r="E37" s="23">
        <v>42800</v>
      </c>
      <c r="F37" s="89"/>
      <c r="G37" s="29" t="s">
        <v>614</v>
      </c>
      <c r="H37" s="22">
        <f t="shared" si="9"/>
        <v>45000</v>
      </c>
      <c r="I37" s="22">
        <f t="shared" si="10"/>
        <v>43000</v>
      </c>
      <c r="J37" s="22">
        <f t="shared" si="11"/>
        <v>42300</v>
      </c>
      <c r="K37" s="23">
        <v>42000</v>
      </c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s="4" customFormat="1" ht="15.6" customHeight="1">
      <c r="A38" s="29" t="s">
        <v>615</v>
      </c>
      <c r="B38" s="22">
        <f t="shared" si="0"/>
        <v>47000</v>
      </c>
      <c r="C38" s="22">
        <f t="shared" si="1"/>
        <v>45000</v>
      </c>
      <c r="D38" s="22">
        <f t="shared" si="2"/>
        <v>44300</v>
      </c>
      <c r="E38" s="23">
        <v>44000</v>
      </c>
      <c r="F38" s="89"/>
      <c r="G38" s="29" t="s">
        <v>616</v>
      </c>
      <c r="H38" s="22">
        <f t="shared" si="9"/>
        <v>46000</v>
      </c>
      <c r="I38" s="22">
        <f t="shared" si="10"/>
        <v>44000</v>
      </c>
      <c r="J38" s="22">
        <f t="shared" si="11"/>
        <v>43300</v>
      </c>
      <c r="K38" s="23">
        <v>43000</v>
      </c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s="4" customFormat="1" ht="15.6" customHeight="1">
      <c r="A39" s="29" t="s">
        <v>617</v>
      </c>
      <c r="B39" s="22">
        <f t="shared" si="0"/>
        <v>48000</v>
      </c>
      <c r="C39" s="22">
        <f t="shared" si="1"/>
        <v>46000</v>
      </c>
      <c r="D39" s="22">
        <f t="shared" si="2"/>
        <v>45300</v>
      </c>
      <c r="E39" s="23">
        <v>45000</v>
      </c>
      <c r="F39" s="89"/>
      <c r="G39" s="21" t="s">
        <v>618</v>
      </c>
      <c r="H39" s="22">
        <f t="shared" si="9"/>
        <v>45000</v>
      </c>
      <c r="I39" s="22">
        <f t="shared" si="10"/>
        <v>43000</v>
      </c>
      <c r="J39" s="22">
        <f t="shared" si="11"/>
        <v>42300</v>
      </c>
      <c r="K39" s="23">
        <v>42000</v>
      </c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s="4" customFormat="1" ht="15.6" customHeight="1">
      <c r="A40" s="29" t="s">
        <v>619</v>
      </c>
      <c r="B40" s="22">
        <f t="shared" si="0"/>
        <v>47500</v>
      </c>
      <c r="C40" s="22">
        <f t="shared" si="1"/>
        <v>45500</v>
      </c>
      <c r="D40" s="22">
        <f t="shared" si="2"/>
        <v>44800</v>
      </c>
      <c r="E40" s="23">
        <v>44500</v>
      </c>
      <c r="F40" s="89"/>
      <c r="G40" s="21" t="s">
        <v>620</v>
      </c>
      <c r="H40" s="22">
        <f t="shared" si="9"/>
        <v>47000</v>
      </c>
      <c r="I40" s="22">
        <f t="shared" si="10"/>
        <v>45000</v>
      </c>
      <c r="J40" s="22">
        <f t="shared" si="11"/>
        <v>44300</v>
      </c>
      <c r="K40" s="23">
        <v>44000</v>
      </c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s="4" customFormat="1" ht="15.6" customHeight="1">
      <c r="A41" s="29" t="s">
        <v>621</v>
      </c>
      <c r="B41" s="22">
        <f t="shared" si="0"/>
        <v>46000</v>
      </c>
      <c r="C41" s="22">
        <f t="shared" si="1"/>
        <v>44000</v>
      </c>
      <c r="D41" s="22">
        <f t="shared" si="2"/>
        <v>43300</v>
      </c>
      <c r="E41" s="23">
        <v>43000</v>
      </c>
      <c r="F41" s="89"/>
      <c r="G41" s="21" t="s">
        <v>622</v>
      </c>
      <c r="H41" s="22">
        <f t="shared" si="9"/>
        <v>46000</v>
      </c>
      <c r="I41" s="22">
        <f t="shared" si="10"/>
        <v>44000</v>
      </c>
      <c r="J41" s="22">
        <f t="shared" si="11"/>
        <v>43300</v>
      </c>
      <c r="K41" s="23">
        <v>43000</v>
      </c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s="4" customFormat="1" ht="15.6" customHeight="1">
      <c r="A42" s="29" t="s">
        <v>623</v>
      </c>
      <c r="B42" s="22">
        <f t="shared" si="0"/>
        <v>45500</v>
      </c>
      <c r="C42" s="22">
        <f t="shared" si="1"/>
        <v>43500</v>
      </c>
      <c r="D42" s="22">
        <f t="shared" si="2"/>
        <v>42800</v>
      </c>
      <c r="E42" s="23">
        <v>42500</v>
      </c>
      <c r="F42" s="89"/>
      <c r="G42" s="29" t="s">
        <v>624</v>
      </c>
      <c r="H42" s="22">
        <f t="shared" si="9"/>
        <v>45900</v>
      </c>
      <c r="I42" s="22">
        <f t="shared" si="10"/>
        <v>43900</v>
      </c>
      <c r="J42" s="22">
        <f t="shared" si="11"/>
        <v>43200</v>
      </c>
      <c r="K42" s="23">
        <v>42900</v>
      </c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s="4" customFormat="1" ht="15.6" customHeight="1">
      <c r="A43" s="29" t="s">
        <v>625</v>
      </c>
      <c r="B43" s="22">
        <f t="shared" si="0"/>
        <v>45500</v>
      </c>
      <c r="C43" s="22">
        <f t="shared" si="1"/>
        <v>43500</v>
      </c>
      <c r="D43" s="22">
        <f t="shared" si="2"/>
        <v>42800</v>
      </c>
      <c r="E43" s="23">
        <v>42500</v>
      </c>
      <c r="F43" s="59"/>
      <c r="G43" s="29" t="s">
        <v>626</v>
      </c>
      <c r="H43" s="22">
        <f t="shared" si="9"/>
        <v>44500</v>
      </c>
      <c r="I43" s="22">
        <f t="shared" si="10"/>
        <v>42500</v>
      </c>
      <c r="J43" s="22">
        <f t="shared" si="11"/>
        <v>41800</v>
      </c>
      <c r="K43" s="23">
        <v>41500</v>
      </c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s="4" customFormat="1" ht="15.6" customHeight="1">
      <c r="A44" s="29" t="s">
        <v>627</v>
      </c>
      <c r="B44" s="22">
        <f t="shared" si="0"/>
        <v>46000</v>
      </c>
      <c r="C44" s="22">
        <f t="shared" si="1"/>
        <v>44000</v>
      </c>
      <c r="D44" s="22">
        <f t="shared" si="2"/>
        <v>43300</v>
      </c>
      <c r="E44" s="23">
        <v>43000</v>
      </c>
      <c r="F44" s="59"/>
      <c r="G44" s="29" t="s">
        <v>628</v>
      </c>
      <c r="H44" s="22">
        <f t="shared" si="9"/>
        <v>42400</v>
      </c>
      <c r="I44" s="22">
        <f t="shared" si="10"/>
        <v>40400</v>
      </c>
      <c r="J44" s="22">
        <f t="shared" si="11"/>
        <v>39700</v>
      </c>
      <c r="K44" s="23">
        <v>39400</v>
      </c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s="4" customFormat="1" ht="15.6" customHeight="1">
      <c r="A45" s="29" t="s">
        <v>629</v>
      </c>
      <c r="B45" s="22">
        <f t="shared" si="0"/>
        <v>46000</v>
      </c>
      <c r="C45" s="22">
        <f t="shared" si="1"/>
        <v>44000</v>
      </c>
      <c r="D45" s="22">
        <f t="shared" si="2"/>
        <v>43300</v>
      </c>
      <c r="E45" s="23">
        <v>43000</v>
      </c>
      <c r="F45" s="59"/>
      <c r="G45" s="29" t="s">
        <v>630</v>
      </c>
      <c r="H45" s="22">
        <f t="shared" si="9"/>
        <v>45300</v>
      </c>
      <c r="I45" s="22">
        <f t="shared" si="10"/>
        <v>43300</v>
      </c>
      <c r="J45" s="22">
        <f t="shared" si="11"/>
        <v>42600</v>
      </c>
      <c r="K45" s="23">
        <v>42300</v>
      </c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s="4" customFormat="1" ht="15.6" customHeight="1">
      <c r="A46" s="21" t="s">
        <v>631</v>
      </c>
      <c r="B46" s="22">
        <f t="shared" si="0"/>
        <v>46000</v>
      </c>
      <c r="C46" s="22">
        <f t="shared" si="1"/>
        <v>44000</v>
      </c>
      <c r="D46" s="22">
        <f t="shared" si="2"/>
        <v>43300</v>
      </c>
      <c r="E46" s="23">
        <v>43000</v>
      </c>
      <c r="F46" s="59"/>
      <c r="G46" s="29" t="s">
        <v>632</v>
      </c>
      <c r="H46" s="22">
        <f t="shared" si="9"/>
        <v>43500</v>
      </c>
      <c r="I46" s="22">
        <f t="shared" si="10"/>
        <v>41500</v>
      </c>
      <c r="J46" s="22">
        <f t="shared" si="11"/>
        <v>40800</v>
      </c>
      <c r="K46" s="23">
        <v>40500</v>
      </c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s="4" customFormat="1" ht="15.6" customHeight="1">
      <c r="A47" s="21" t="s">
        <v>633</v>
      </c>
      <c r="B47" s="22">
        <f t="shared" si="0"/>
        <v>45800</v>
      </c>
      <c r="C47" s="22">
        <f t="shared" si="1"/>
        <v>43800</v>
      </c>
      <c r="D47" s="22">
        <f t="shared" si="2"/>
        <v>43100</v>
      </c>
      <c r="E47" s="23">
        <v>42800</v>
      </c>
      <c r="F47" s="59"/>
      <c r="G47" s="29" t="s">
        <v>634</v>
      </c>
      <c r="H47" s="22">
        <f t="shared" si="9"/>
        <v>48200</v>
      </c>
      <c r="I47" s="22">
        <f t="shared" si="10"/>
        <v>46200</v>
      </c>
      <c r="J47" s="22">
        <f t="shared" si="11"/>
        <v>45500</v>
      </c>
      <c r="K47" s="23">
        <v>45200</v>
      </c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s="4" customFormat="1" ht="15.6" customHeight="1">
      <c r="A48" s="21" t="s">
        <v>635</v>
      </c>
      <c r="B48" s="22">
        <f t="shared" si="0"/>
        <v>47500</v>
      </c>
      <c r="C48" s="22">
        <f t="shared" si="1"/>
        <v>45500</v>
      </c>
      <c r="D48" s="22">
        <f t="shared" si="2"/>
        <v>44800</v>
      </c>
      <c r="E48" s="23">
        <v>44500</v>
      </c>
      <c r="F48" s="59"/>
      <c r="G48" s="29" t="s">
        <v>636</v>
      </c>
      <c r="H48" s="22">
        <f t="shared" si="9"/>
        <v>49000</v>
      </c>
      <c r="I48" s="22">
        <f t="shared" si="10"/>
        <v>47000</v>
      </c>
      <c r="J48" s="22">
        <f t="shared" si="11"/>
        <v>46300</v>
      </c>
      <c r="K48" s="23">
        <v>46000</v>
      </c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s="4" customFormat="1" ht="15.6" customHeight="1">
      <c r="A49" s="21" t="s">
        <v>637</v>
      </c>
      <c r="B49" s="22">
        <f t="shared" si="0"/>
        <v>46000</v>
      </c>
      <c r="C49" s="22">
        <f t="shared" si="1"/>
        <v>44000</v>
      </c>
      <c r="D49" s="22">
        <f t="shared" si="2"/>
        <v>43300</v>
      </c>
      <c r="E49" s="23">
        <v>43000</v>
      </c>
      <c r="F49" s="59"/>
      <c r="G49" s="29" t="s">
        <v>638</v>
      </c>
      <c r="H49" s="22">
        <f t="shared" si="9"/>
        <v>48200</v>
      </c>
      <c r="I49" s="22">
        <f t="shared" si="10"/>
        <v>46200</v>
      </c>
      <c r="J49" s="22">
        <f t="shared" si="11"/>
        <v>45500</v>
      </c>
      <c r="K49" s="23">
        <v>45200</v>
      </c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s="4" customFormat="1" ht="15.6" customHeight="1">
      <c r="A50" s="21" t="s">
        <v>639</v>
      </c>
      <c r="B50" s="22">
        <f t="shared" si="0"/>
        <v>46000</v>
      </c>
      <c r="C50" s="22">
        <f t="shared" si="1"/>
        <v>44000</v>
      </c>
      <c r="D50" s="22">
        <f t="shared" si="2"/>
        <v>43300</v>
      </c>
      <c r="E50" s="23">
        <v>43000</v>
      </c>
      <c r="F50" s="59"/>
      <c r="G50" s="29" t="s">
        <v>640</v>
      </c>
      <c r="H50" s="22">
        <f t="shared" si="9"/>
        <v>55700</v>
      </c>
      <c r="I50" s="22">
        <f t="shared" si="10"/>
        <v>53700</v>
      </c>
      <c r="J50" s="22">
        <f t="shared" si="11"/>
        <v>53000</v>
      </c>
      <c r="K50" s="23">
        <v>52700</v>
      </c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s="4" customFormat="1" ht="15.6" customHeight="1">
      <c r="A51" s="21" t="s">
        <v>641</v>
      </c>
      <c r="B51" s="22">
        <f t="shared" si="0"/>
        <v>47500</v>
      </c>
      <c r="C51" s="22">
        <f t="shared" si="1"/>
        <v>45500</v>
      </c>
      <c r="D51" s="22">
        <f t="shared" si="2"/>
        <v>44800</v>
      </c>
      <c r="E51" s="23">
        <v>44500</v>
      </c>
      <c r="F51" s="59"/>
      <c r="G51" s="98" t="s">
        <v>642</v>
      </c>
      <c r="H51" s="22">
        <f t="shared" si="9"/>
        <v>57500</v>
      </c>
      <c r="I51" s="22">
        <f t="shared" si="10"/>
        <v>55500</v>
      </c>
      <c r="J51" s="22">
        <f t="shared" si="11"/>
        <v>54800</v>
      </c>
      <c r="K51" s="23">
        <v>54500</v>
      </c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s="4" customFormat="1" ht="15.6" customHeight="1">
      <c r="A52" s="29" t="s">
        <v>643</v>
      </c>
      <c r="B52" s="22">
        <f t="shared" si="0"/>
        <v>46000</v>
      </c>
      <c r="C52" s="22">
        <f t="shared" si="1"/>
        <v>44000</v>
      </c>
      <c r="D52" s="22">
        <f t="shared" si="2"/>
        <v>43300</v>
      </c>
      <c r="E52" s="23">
        <v>43000</v>
      </c>
      <c r="F52" s="59"/>
      <c r="G52" s="15" t="s">
        <v>644</v>
      </c>
      <c r="H52" s="22"/>
      <c r="I52" s="22"/>
      <c r="J52" s="22"/>
      <c r="K52" s="19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s="4" customFormat="1" ht="15.6" customHeight="1">
      <c r="A53" s="29" t="s">
        <v>645</v>
      </c>
      <c r="B53" s="22">
        <f t="shared" si="0"/>
        <v>46000</v>
      </c>
      <c r="C53" s="22">
        <f t="shared" si="1"/>
        <v>44000</v>
      </c>
      <c r="D53" s="22">
        <f t="shared" si="2"/>
        <v>43300</v>
      </c>
      <c r="E53" s="23">
        <v>43000</v>
      </c>
      <c r="F53" s="59"/>
      <c r="G53" s="29" t="s">
        <v>604</v>
      </c>
      <c r="H53" s="22">
        <f t="shared" ref="H53:H91" si="12">K53+3000</f>
        <v>45200</v>
      </c>
      <c r="I53" s="22">
        <f t="shared" ref="I53:I91" si="13">K53+1000</f>
        <v>43200</v>
      </c>
      <c r="J53" s="22">
        <f t="shared" ref="J53:J91" si="14">K53+300</f>
        <v>42500</v>
      </c>
      <c r="K53" s="23">
        <v>42200</v>
      </c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s="4" customFormat="1" ht="15.6" customHeight="1">
      <c r="A54" s="29" t="s">
        <v>646</v>
      </c>
      <c r="B54" s="22">
        <f t="shared" si="0"/>
        <v>46000</v>
      </c>
      <c r="C54" s="22">
        <f t="shared" si="1"/>
        <v>44000</v>
      </c>
      <c r="D54" s="22">
        <f t="shared" si="2"/>
        <v>43300</v>
      </c>
      <c r="E54" s="23">
        <v>43000</v>
      </c>
      <c r="F54" s="59"/>
      <c r="G54" s="29" t="s">
        <v>610</v>
      </c>
      <c r="H54" s="22">
        <f t="shared" si="12"/>
        <v>45500</v>
      </c>
      <c r="I54" s="22">
        <f t="shared" si="13"/>
        <v>43500</v>
      </c>
      <c r="J54" s="22">
        <f t="shared" si="14"/>
        <v>42800</v>
      </c>
      <c r="K54" s="23">
        <v>42500</v>
      </c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s="4" customFormat="1" ht="15.6" customHeight="1">
      <c r="A55" s="29" t="s">
        <v>647</v>
      </c>
      <c r="B55" s="22">
        <f t="shared" si="0"/>
        <v>47000</v>
      </c>
      <c r="C55" s="22">
        <f t="shared" si="1"/>
        <v>45000</v>
      </c>
      <c r="D55" s="22">
        <f t="shared" si="2"/>
        <v>44300</v>
      </c>
      <c r="E55" s="23">
        <v>44000</v>
      </c>
      <c r="F55" s="59"/>
      <c r="G55" s="29" t="s">
        <v>612</v>
      </c>
      <c r="H55" s="22">
        <f t="shared" si="12"/>
        <v>46000</v>
      </c>
      <c r="I55" s="22">
        <f t="shared" si="13"/>
        <v>44000</v>
      </c>
      <c r="J55" s="22">
        <f t="shared" si="14"/>
        <v>43300</v>
      </c>
      <c r="K55" s="23">
        <v>43000</v>
      </c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s="4" customFormat="1" ht="15.6" customHeight="1">
      <c r="A56" s="29" t="s">
        <v>648</v>
      </c>
      <c r="B56" s="22">
        <f t="shared" si="0"/>
        <v>46000</v>
      </c>
      <c r="C56" s="22">
        <f t="shared" si="1"/>
        <v>44000</v>
      </c>
      <c r="D56" s="22">
        <f t="shared" si="2"/>
        <v>43300</v>
      </c>
      <c r="E56" s="23">
        <v>43000</v>
      </c>
      <c r="F56" s="59"/>
      <c r="G56" s="21" t="s">
        <v>616</v>
      </c>
      <c r="H56" s="22">
        <f t="shared" si="12"/>
        <v>46000</v>
      </c>
      <c r="I56" s="22">
        <f t="shared" si="13"/>
        <v>44000</v>
      </c>
      <c r="J56" s="22">
        <f t="shared" si="14"/>
        <v>43300</v>
      </c>
      <c r="K56" s="23">
        <v>43000</v>
      </c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s="4" customFormat="1" ht="15.6" customHeight="1">
      <c r="A57" s="29" t="s">
        <v>649</v>
      </c>
      <c r="B57" s="22">
        <f t="shared" si="0"/>
        <v>46000</v>
      </c>
      <c r="C57" s="22">
        <f t="shared" si="1"/>
        <v>44000</v>
      </c>
      <c r="D57" s="22">
        <f t="shared" si="2"/>
        <v>43300</v>
      </c>
      <c r="E57" s="23">
        <v>43000</v>
      </c>
      <c r="F57" s="59"/>
      <c r="G57" s="21" t="s">
        <v>618</v>
      </c>
      <c r="H57" s="22">
        <f t="shared" si="12"/>
        <v>45000</v>
      </c>
      <c r="I57" s="22">
        <f t="shared" si="13"/>
        <v>43000</v>
      </c>
      <c r="J57" s="22">
        <f t="shared" si="14"/>
        <v>42300</v>
      </c>
      <c r="K57" s="23">
        <v>42000</v>
      </c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s="4" customFormat="1" ht="15.6" customHeight="1">
      <c r="A58" s="29" t="s">
        <v>650</v>
      </c>
      <c r="B58" s="22">
        <f t="shared" si="0"/>
        <v>47000</v>
      </c>
      <c r="C58" s="22">
        <f t="shared" si="1"/>
        <v>45000</v>
      </c>
      <c r="D58" s="22">
        <f t="shared" si="2"/>
        <v>44300</v>
      </c>
      <c r="E58" s="23">
        <v>44000</v>
      </c>
      <c r="F58" s="89"/>
      <c r="G58" s="21" t="s">
        <v>651</v>
      </c>
      <c r="H58" s="22">
        <f t="shared" si="12"/>
        <v>44500</v>
      </c>
      <c r="I58" s="22">
        <f t="shared" si="13"/>
        <v>42500</v>
      </c>
      <c r="J58" s="22">
        <f t="shared" si="14"/>
        <v>41800</v>
      </c>
      <c r="K58" s="23">
        <v>41500</v>
      </c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s="4" customFormat="1" ht="15.6" customHeight="1">
      <c r="A59" s="29" t="s">
        <v>652</v>
      </c>
      <c r="B59" s="22">
        <f t="shared" si="0"/>
        <v>48500</v>
      </c>
      <c r="C59" s="22">
        <f t="shared" si="1"/>
        <v>46500</v>
      </c>
      <c r="D59" s="22">
        <f t="shared" si="2"/>
        <v>45800</v>
      </c>
      <c r="E59" s="23">
        <v>45500</v>
      </c>
      <c r="F59" s="89"/>
      <c r="G59" s="21" t="s">
        <v>653</v>
      </c>
      <c r="H59" s="22">
        <f t="shared" si="12"/>
        <v>47000</v>
      </c>
      <c r="I59" s="22">
        <f t="shared" si="13"/>
        <v>45000</v>
      </c>
      <c r="J59" s="22">
        <f t="shared" si="14"/>
        <v>44300</v>
      </c>
      <c r="K59" s="23">
        <v>44000</v>
      </c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s="4" customFormat="1" ht="15.6" customHeight="1">
      <c r="A60" s="29" t="s">
        <v>654</v>
      </c>
      <c r="B60" s="22">
        <f t="shared" si="0"/>
        <v>49000</v>
      </c>
      <c r="C60" s="22">
        <f t="shared" si="1"/>
        <v>47000</v>
      </c>
      <c r="D60" s="22">
        <f t="shared" si="2"/>
        <v>46300</v>
      </c>
      <c r="E60" s="23">
        <v>46000</v>
      </c>
      <c r="F60" s="89"/>
      <c r="G60" s="21" t="s">
        <v>655</v>
      </c>
      <c r="H60" s="22">
        <f t="shared" si="12"/>
        <v>46000</v>
      </c>
      <c r="I60" s="22">
        <f t="shared" si="13"/>
        <v>44000</v>
      </c>
      <c r="J60" s="22">
        <f t="shared" si="14"/>
        <v>43300</v>
      </c>
      <c r="K60" s="23">
        <v>43000</v>
      </c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s="4" customFormat="1" ht="15.6" customHeight="1">
      <c r="A61" s="29" t="s">
        <v>656</v>
      </c>
      <c r="B61" s="22">
        <f t="shared" si="0"/>
        <v>47500</v>
      </c>
      <c r="C61" s="22">
        <f t="shared" si="1"/>
        <v>45500</v>
      </c>
      <c r="D61" s="22">
        <f t="shared" si="2"/>
        <v>44800</v>
      </c>
      <c r="E61" s="23">
        <v>44500</v>
      </c>
      <c r="F61" s="89"/>
      <c r="G61" s="21" t="s">
        <v>657</v>
      </c>
      <c r="H61" s="22">
        <f t="shared" si="12"/>
        <v>44500</v>
      </c>
      <c r="I61" s="22">
        <f t="shared" si="13"/>
        <v>42500</v>
      </c>
      <c r="J61" s="22">
        <f t="shared" si="14"/>
        <v>41800</v>
      </c>
      <c r="K61" s="23">
        <v>41500</v>
      </c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s="4" customFormat="1" ht="15.6" customHeight="1">
      <c r="A62" s="29" t="s">
        <v>658</v>
      </c>
      <c r="B62" s="22">
        <f t="shared" si="0"/>
        <v>47000</v>
      </c>
      <c r="C62" s="22">
        <f t="shared" si="1"/>
        <v>45000</v>
      </c>
      <c r="D62" s="22">
        <f t="shared" si="2"/>
        <v>44300</v>
      </c>
      <c r="E62" s="23">
        <v>44000</v>
      </c>
      <c r="F62" s="89"/>
      <c r="G62" s="21" t="s">
        <v>659</v>
      </c>
      <c r="H62" s="22">
        <f t="shared" si="12"/>
        <v>46000</v>
      </c>
      <c r="I62" s="22">
        <f t="shared" si="13"/>
        <v>44000</v>
      </c>
      <c r="J62" s="22">
        <f t="shared" si="14"/>
        <v>43300</v>
      </c>
      <c r="K62" s="23">
        <v>43000</v>
      </c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spans="1:248" s="4" customFormat="1" ht="15.6" customHeight="1">
      <c r="A63" s="29" t="s">
        <v>660</v>
      </c>
      <c r="B63" s="22">
        <f t="shared" si="0"/>
        <v>47500</v>
      </c>
      <c r="C63" s="22">
        <f t="shared" si="1"/>
        <v>45500</v>
      </c>
      <c r="D63" s="22">
        <f t="shared" si="2"/>
        <v>44800</v>
      </c>
      <c r="E63" s="23">
        <v>44500</v>
      </c>
      <c r="F63" s="89"/>
      <c r="G63" s="21" t="s">
        <v>661</v>
      </c>
      <c r="H63" s="22">
        <f t="shared" si="12"/>
        <v>45000</v>
      </c>
      <c r="I63" s="22">
        <f t="shared" si="13"/>
        <v>43000</v>
      </c>
      <c r="J63" s="22">
        <f t="shared" si="14"/>
        <v>42300</v>
      </c>
      <c r="K63" s="23">
        <v>42000</v>
      </c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</row>
    <row r="64" spans="1:248" s="4" customFormat="1" ht="15.6" customHeight="1">
      <c r="A64" s="29" t="s">
        <v>662</v>
      </c>
      <c r="B64" s="22">
        <f t="shared" si="0"/>
        <v>46700</v>
      </c>
      <c r="C64" s="22">
        <f t="shared" si="1"/>
        <v>44700</v>
      </c>
      <c r="D64" s="22">
        <f t="shared" si="2"/>
        <v>44000</v>
      </c>
      <c r="E64" s="23">
        <v>43700</v>
      </c>
      <c r="F64" s="89"/>
      <c r="G64" s="29" t="s">
        <v>628</v>
      </c>
      <c r="H64" s="22">
        <f t="shared" si="12"/>
        <v>45000</v>
      </c>
      <c r="I64" s="22">
        <f t="shared" si="13"/>
        <v>43000</v>
      </c>
      <c r="J64" s="22">
        <f t="shared" si="14"/>
        <v>42300</v>
      </c>
      <c r="K64" s="23">
        <v>42000</v>
      </c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</row>
    <row r="65" spans="1:248" s="4" customFormat="1" ht="15.6" customHeight="1">
      <c r="A65" s="29" t="s">
        <v>663</v>
      </c>
      <c r="B65" s="22">
        <f t="shared" si="0"/>
        <v>47500</v>
      </c>
      <c r="C65" s="22">
        <f t="shared" si="1"/>
        <v>45500</v>
      </c>
      <c r="D65" s="22">
        <f t="shared" si="2"/>
        <v>44800</v>
      </c>
      <c r="E65" s="23">
        <v>44500</v>
      </c>
      <c r="F65" s="89"/>
      <c r="G65" s="29" t="s">
        <v>664</v>
      </c>
      <c r="H65" s="22">
        <f t="shared" si="12"/>
        <v>45000</v>
      </c>
      <c r="I65" s="22">
        <f t="shared" si="13"/>
        <v>43000</v>
      </c>
      <c r="J65" s="22">
        <f t="shared" si="14"/>
        <v>42300</v>
      </c>
      <c r="K65" s="23">
        <v>42000</v>
      </c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</row>
    <row r="66" spans="1:248" s="4" customFormat="1" ht="15.6" customHeight="1">
      <c r="A66" s="29" t="s">
        <v>665</v>
      </c>
      <c r="B66" s="22">
        <f t="shared" si="0"/>
        <v>47500</v>
      </c>
      <c r="C66" s="22">
        <f t="shared" si="1"/>
        <v>45500</v>
      </c>
      <c r="D66" s="22">
        <f t="shared" si="2"/>
        <v>44800</v>
      </c>
      <c r="E66" s="23">
        <v>44500</v>
      </c>
      <c r="F66" s="100"/>
      <c r="G66" s="29" t="s">
        <v>666</v>
      </c>
      <c r="H66" s="22">
        <f t="shared" si="12"/>
        <v>45000</v>
      </c>
      <c r="I66" s="22">
        <f t="shared" si="13"/>
        <v>43000</v>
      </c>
      <c r="J66" s="22">
        <f t="shared" si="14"/>
        <v>42300</v>
      </c>
      <c r="K66" s="23">
        <v>42000</v>
      </c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</row>
    <row r="67" spans="1:248" s="4" customFormat="1" ht="15.6" customHeight="1">
      <c r="A67" s="29" t="s">
        <v>667</v>
      </c>
      <c r="B67" s="22">
        <f t="shared" si="0"/>
        <v>48500</v>
      </c>
      <c r="C67" s="22">
        <f t="shared" si="1"/>
        <v>46500</v>
      </c>
      <c r="D67" s="22">
        <f t="shared" si="2"/>
        <v>45800</v>
      </c>
      <c r="E67" s="23">
        <v>45500</v>
      </c>
      <c r="F67" s="100"/>
      <c r="G67" s="29" t="s">
        <v>634</v>
      </c>
      <c r="H67" s="22">
        <f t="shared" si="12"/>
        <v>44500</v>
      </c>
      <c r="I67" s="22">
        <f t="shared" si="13"/>
        <v>42500</v>
      </c>
      <c r="J67" s="22">
        <f t="shared" si="14"/>
        <v>41800</v>
      </c>
      <c r="K67" s="23">
        <v>41500</v>
      </c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</row>
    <row r="68" spans="1:248" s="4" customFormat="1" ht="15.6" customHeight="1">
      <c r="A68" s="29" t="s">
        <v>668</v>
      </c>
      <c r="B68" s="22">
        <f t="shared" si="0"/>
        <v>47500</v>
      </c>
      <c r="C68" s="22">
        <f t="shared" si="1"/>
        <v>45500</v>
      </c>
      <c r="D68" s="22">
        <f t="shared" si="2"/>
        <v>44800</v>
      </c>
      <c r="E68" s="23">
        <v>44500</v>
      </c>
      <c r="F68" s="100"/>
      <c r="G68" s="29" t="s">
        <v>669</v>
      </c>
      <c r="H68" s="22">
        <f t="shared" si="12"/>
        <v>48700</v>
      </c>
      <c r="I68" s="22">
        <f t="shared" si="13"/>
        <v>46700</v>
      </c>
      <c r="J68" s="22">
        <f t="shared" si="14"/>
        <v>46000</v>
      </c>
      <c r="K68" s="23">
        <v>45700</v>
      </c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</row>
    <row r="69" spans="1:248" s="4" customFormat="1" ht="15.6" customHeight="1">
      <c r="A69" s="29" t="s">
        <v>670</v>
      </c>
      <c r="B69" s="22">
        <f t="shared" si="0"/>
        <v>46500</v>
      </c>
      <c r="C69" s="22">
        <f t="shared" si="1"/>
        <v>44500</v>
      </c>
      <c r="D69" s="22">
        <f t="shared" si="2"/>
        <v>43800</v>
      </c>
      <c r="E69" s="23">
        <v>43500</v>
      </c>
      <c r="F69" s="100"/>
      <c r="G69" s="29" t="s">
        <v>671</v>
      </c>
      <c r="H69" s="22">
        <f t="shared" si="12"/>
        <v>48700</v>
      </c>
      <c r="I69" s="22">
        <f t="shared" si="13"/>
        <v>46700</v>
      </c>
      <c r="J69" s="22">
        <f t="shared" si="14"/>
        <v>46000</v>
      </c>
      <c r="K69" s="23">
        <v>45700</v>
      </c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</row>
    <row r="70" spans="1:248" s="4" customFormat="1" ht="15.6" customHeight="1">
      <c r="A70" s="29" t="s">
        <v>672</v>
      </c>
      <c r="B70" s="22">
        <f t="shared" si="0"/>
        <v>48500</v>
      </c>
      <c r="C70" s="22">
        <f t="shared" si="1"/>
        <v>46500</v>
      </c>
      <c r="D70" s="22">
        <f t="shared" si="2"/>
        <v>45800</v>
      </c>
      <c r="E70" s="23">
        <v>45500</v>
      </c>
      <c r="F70" s="100"/>
      <c r="G70" s="29" t="s">
        <v>636</v>
      </c>
      <c r="H70" s="22">
        <f t="shared" si="12"/>
        <v>48700</v>
      </c>
      <c r="I70" s="22">
        <f t="shared" si="13"/>
        <v>46700</v>
      </c>
      <c r="J70" s="22">
        <f t="shared" si="14"/>
        <v>46000</v>
      </c>
      <c r="K70" s="23">
        <v>45700</v>
      </c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spans="1:248" s="4" customFormat="1" ht="15.6" customHeight="1">
      <c r="A71" s="29" t="s">
        <v>673</v>
      </c>
      <c r="B71" s="22">
        <f t="shared" si="0"/>
        <v>48000</v>
      </c>
      <c r="C71" s="22">
        <f t="shared" si="1"/>
        <v>46000</v>
      </c>
      <c r="D71" s="22">
        <f t="shared" si="2"/>
        <v>45300</v>
      </c>
      <c r="E71" s="23">
        <v>45000</v>
      </c>
      <c r="G71" s="29" t="s">
        <v>638</v>
      </c>
      <c r="H71" s="22">
        <f t="shared" si="12"/>
        <v>50200</v>
      </c>
      <c r="I71" s="22">
        <f t="shared" si="13"/>
        <v>48200</v>
      </c>
      <c r="J71" s="22">
        <f t="shared" si="14"/>
        <v>47500</v>
      </c>
      <c r="K71" s="23">
        <v>47200</v>
      </c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spans="1:248" s="4" customFormat="1" ht="14.1" customHeight="1">
      <c r="A72" s="29" t="s">
        <v>674</v>
      </c>
      <c r="B72" s="22">
        <f t="shared" si="0"/>
        <v>46500</v>
      </c>
      <c r="C72" s="22">
        <f t="shared" si="1"/>
        <v>44500</v>
      </c>
      <c r="D72" s="22">
        <f t="shared" si="2"/>
        <v>43800</v>
      </c>
      <c r="E72" s="23">
        <v>43500</v>
      </c>
      <c r="G72" s="29" t="s">
        <v>675</v>
      </c>
      <c r="H72" s="22">
        <f t="shared" si="12"/>
        <v>58000</v>
      </c>
      <c r="I72" s="22">
        <f t="shared" si="13"/>
        <v>56000</v>
      </c>
      <c r="J72" s="22">
        <f t="shared" si="14"/>
        <v>55300</v>
      </c>
      <c r="K72" s="23">
        <v>55000</v>
      </c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</row>
    <row r="73" spans="1:248" s="4" customFormat="1" ht="14.1" customHeight="1">
      <c r="A73" s="29" t="s">
        <v>676</v>
      </c>
      <c r="B73" s="22">
        <f t="shared" si="0"/>
        <v>47000</v>
      </c>
      <c r="C73" s="22">
        <f t="shared" si="1"/>
        <v>45000</v>
      </c>
      <c r="D73" s="22">
        <f t="shared" si="2"/>
        <v>44300</v>
      </c>
      <c r="E73" s="23">
        <v>44000</v>
      </c>
      <c r="G73" s="29" t="s">
        <v>677</v>
      </c>
      <c r="H73" s="22">
        <f t="shared" si="12"/>
        <v>57000</v>
      </c>
      <c r="I73" s="22">
        <f t="shared" si="13"/>
        <v>55000</v>
      </c>
      <c r="J73" s="22">
        <f t="shared" si="14"/>
        <v>54300</v>
      </c>
      <c r="K73" s="23">
        <v>54000</v>
      </c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</row>
    <row r="74" spans="1:248" ht="14.1" customHeight="1">
      <c r="A74" s="29" t="s">
        <v>678</v>
      </c>
      <c r="B74" s="22">
        <f t="shared" si="0"/>
        <v>47000</v>
      </c>
      <c r="C74" s="22">
        <f t="shared" si="1"/>
        <v>45000</v>
      </c>
      <c r="D74" s="22">
        <f t="shared" si="2"/>
        <v>44300</v>
      </c>
      <c r="E74" s="23">
        <v>44000</v>
      </c>
      <c r="G74" s="29" t="s">
        <v>679</v>
      </c>
      <c r="H74" s="22">
        <f t="shared" si="12"/>
        <v>57000</v>
      </c>
      <c r="I74" s="22">
        <f t="shared" si="13"/>
        <v>55000</v>
      </c>
      <c r="J74" s="22">
        <f t="shared" si="14"/>
        <v>54300</v>
      </c>
      <c r="K74" s="23">
        <v>54000</v>
      </c>
    </row>
    <row r="75" spans="1:248" ht="14.1" customHeight="1">
      <c r="A75" s="21" t="s">
        <v>680</v>
      </c>
      <c r="B75" s="22">
        <f t="shared" si="0"/>
        <v>47000</v>
      </c>
      <c r="C75" s="22">
        <f t="shared" si="1"/>
        <v>45000</v>
      </c>
      <c r="D75" s="22">
        <f t="shared" si="2"/>
        <v>44300</v>
      </c>
      <c r="E75" s="23">
        <v>44000</v>
      </c>
      <c r="G75" s="98" t="s">
        <v>642</v>
      </c>
      <c r="H75" s="22">
        <f t="shared" si="12"/>
        <v>58400</v>
      </c>
      <c r="I75" s="22">
        <f t="shared" si="13"/>
        <v>56400</v>
      </c>
      <c r="J75" s="22">
        <f t="shared" si="14"/>
        <v>55700</v>
      </c>
      <c r="K75" s="23">
        <v>55400</v>
      </c>
    </row>
    <row r="76" spans="1:248" ht="14.1" customHeight="1">
      <c r="A76" s="21" t="s">
        <v>681</v>
      </c>
      <c r="B76" s="22">
        <f t="shared" si="0"/>
        <v>48500</v>
      </c>
      <c r="C76" s="22">
        <f t="shared" si="1"/>
        <v>46500</v>
      </c>
      <c r="D76" s="22">
        <f t="shared" si="2"/>
        <v>45800</v>
      </c>
      <c r="E76" s="23">
        <v>45500</v>
      </c>
      <c r="G76" s="98" t="s">
        <v>682</v>
      </c>
      <c r="H76" s="22">
        <f t="shared" si="12"/>
        <v>57500</v>
      </c>
      <c r="I76" s="22">
        <f t="shared" si="13"/>
        <v>55500</v>
      </c>
      <c r="J76" s="22">
        <f t="shared" si="14"/>
        <v>54800</v>
      </c>
      <c r="K76" s="23">
        <v>54500</v>
      </c>
    </row>
    <row r="77" spans="1:248" ht="14.1" customHeight="1">
      <c r="A77" s="21" t="s">
        <v>683</v>
      </c>
      <c r="B77" s="22">
        <f t="shared" si="0"/>
        <v>48000</v>
      </c>
      <c r="C77" s="22">
        <f t="shared" si="1"/>
        <v>46000</v>
      </c>
      <c r="D77" s="22">
        <f t="shared" si="2"/>
        <v>45300</v>
      </c>
      <c r="E77" s="23">
        <v>45000</v>
      </c>
      <c r="G77" s="98" t="s">
        <v>684</v>
      </c>
      <c r="H77" s="22">
        <f t="shared" si="12"/>
        <v>61200</v>
      </c>
      <c r="I77" s="22">
        <f t="shared" si="13"/>
        <v>59200</v>
      </c>
      <c r="J77" s="22">
        <f t="shared" si="14"/>
        <v>58500</v>
      </c>
      <c r="K77" s="23">
        <v>58200</v>
      </c>
    </row>
    <row r="78" spans="1:248" ht="14.1" customHeight="1">
      <c r="A78" s="21" t="s">
        <v>685</v>
      </c>
      <c r="B78" s="22">
        <f t="shared" si="0"/>
        <v>47000</v>
      </c>
      <c r="C78" s="22">
        <f t="shared" si="1"/>
        <v>45000</v>
      </c>
      <c r="D78" s="22">
        <f t="shared" si="2"/>
        <v>44300</v>
      </c>
      <c r="E78" s="23">
        <v>44000</v>
      </c>
      <c r="G78" s="98" t="s">
        <v>686</v>
      </c>
      <c r="H78" s="22">
        <f t="shared" si="12"/>
        <v>61200</v>
      </c>
      <c r="I78" s="22">
        <f t="shared" si="13"/>
        <v>59200</v>
      </c>
      <c r="J78" s="22">
        <f t="shared" si="14"/>
        <v>58500</v>
      </c>
      <c r="K78" s="23">
        <v>58200</v>
      </c>
    </row>
    <row r="79" spans="1:248" ht="14.1" customHeight="1">
      <c r="A79" s="21" t="s">
        <v>687</v>
      </c>
      <c r="B79" s="22">
        <f t="shared" si="0"/>
        <v>47000</v>
      </c>
      <c r="C79" s="22">
        <f t="shared" si="1"/>
        <v>45000</v>
      </c>
      <c r="D79" s="22">
        <f t="shared" si="2"/>
        <v>44300</v>
      </c>
      <c r="E79" s="23">
        <v>44000</v>
      </c>
      <c r="G79" s="98" t="s">
        <v>688</v>
      </c>
      <c r="H79" s="22">
        <f t="shared" si="12"/>
        <v>61600</v>
      </c>
      <c r="I79" s="22">
        <f t="shared" si="13"/>
        <v>59600</v>
      </c>
      <c r="J79" s="22">
        <f t="shared" si="14"/>
        <v>58900</v>
      </c>
      <c r="K79" s="23">
        <v>58600</v>
      </c>
    </row>
    <row r="80" spans="1:248" ht="14.1" customHeight="1">
      <c r="A80" s="21" t="s">
        <v>689</v>
      </c>
      <c r="B80" s="22">
        <f t="shared" si="0"/>
        <v>47000</v>
      </c>
      <c r="C80" s="22">
        <f t="shared" si="1"/>
        <v>45000</v>
      </c>
      <c r="D80" s="22">
        <f t="shared" si="2"/>
        <v>44300</v>
      </c>
      <c r="E80" s="23">
        <v>44000</v>
      </c>
      <c r="G80" s="98" t="s">
        <v>690</v>
      </c>
      <c r="H80" s="22">
        <f t="shared" si="12"/>
        <v>61200</v>
      </c>
      <c r="I80" s="22">
        <f t="shared" si="13"/>
        <v>59200</v>
      </c>
      <c r="J80" s="22">
        <f t="shared" si="14"/>
        <v>58500</v>
      </c>
      <c r="K80" s="23">
        <v>58200</v>
      </c>
    </row>
    <row r="81" spans="1:11" ht="14.1" customHeight="1">
      <c r="A81" s="21" t="s">
        <v>691</v>
      </c>
      <c r="B81" s="22">
        <f t="shared" si="0"/>
        <v>47000</v>
      </c>
      <c r="C81" s="22">
        <f t="shared" si="1"/>
        <v>45000</v>
      </c>
      <c r="D81" s="22">
        <f t="shared" si="2"/>
        <v>44300</v>
      </c>
      <c r="E81" s="23">
        <v>44000</v>
      </c>
      <c r="G81" s="98" t="s">
        <v>692</v>
      </c>
      <c r="H81" s="22">
        <f t="shared" si="12"/>
        <v>61200</v>
      </c>
      <c r="I81" s="22">
        <f t="shared" si="13"/>
        <v>59200</v>
      </c>
      <c r="J81" s="22">
        <f t="shared" si="14"/>
        <v>58500</v>
      </c>
      <c r="K81" s="23">
        <v>58200</v>
      </c>
    </row>
    <row r="82" spans="1:11" ht="14.1" customHeight="1">
      <c r="A82" s="21" t="s">
        <v>693</v>
      </c>
      <c r="B82" s="22">
        <f t="shared" si="0"/>
        <v>48000</v>
      </c>
      <c r="C82" s="22">
        <f t="shared" si="1"/>
        <v>46000</v>
      </c>
      <c r="D82" s="22">
        <f t="shared" si="2"/>
        <v>45300</v>
      </c>
      <c r="E82" s="23">
        <v>45000</v>
      </c>
      <c r="G82" s="98" t="s">
        <v>694</v>
      </c>
      <c r="H82" s="22">
        <f t="shared" si="12"/>
        <v>61200</v>
      </c>
      <c r="I82" s="22">
        <f t="shared" si="13"/>
        <v>59200</v>
      </c>
      <c r="J82" s="22">
        <f t="shared" si="14"/>
        <v>58500</v>
      </c>
      <c r="K82" s="23">
        <v>58200</v>
      </c>
    </row>
    <row r="83" spans="1:11" ht="14.1" customHeight="1">
      <c r="A83" s="21" t="s">
        <v>695</v>
      </c>
      <c r="B83" s="22">
        <f t="shared" si="0"/>
        <v>50000</v>
      </c>
      <c r="C83" s="22">
        <f t="shared" si="1"/>
        <v>48000</v>
      </c>
      <c r="D83" s="22">
        <f t="shared" si="2"/>
        <v>47300</v>
      </c>
      <c r="E83" s="23">
        <v>47000</v>
      </c>
      <c r="G83" s="98" t="s">
        <v>696</v>
      </c>
      <c r="H83" s="22">
        <f t="shared" si="12"/>
        <v>61200</v>
      </c>
      <c r="I83" s="22">
        <f t="shared" si="13"/>
        <v>59200</v>
      </c>
      <c r="J83" s="22">
        <f t="shared" si="14"/>
        <v>58500</v>
      </c>
      <c r="K83" s="23">
        <v>58200</v>
      </c>
    </row>
    <row r="84" spans="1:11" ht="14.1" customHeight="1">
      <c r="A84" s="21" t="s">
        <v>697</v>
      </c>
      <c r="B84" s="22">
        <f t="shared" si="0"/>
        <v>50000</v>
      </c>
      <c r="C84" s="22">
        <f t="shared" si="1"/>
        <v>48000</v>
      </c>
      <c r="D84" s="22">
        <f t="shared" si="2"/>
        <v>47300</v>
      </c>
      <c r="E84" s="23">
        <v>47000</v>
      </c>
      <c r="G84" s="98" t="s">
        <v>698</v>
      </c>
      <c r="H84" s="22">
        <f t="shared" si="12"/>
        <v>61200</v>
      </c>
      <c r="I84" s="22">
        <f t="shared" si="13"/>
        <v>59200</v>
      </c>
      <c r="J84" s="22">
        <f t="shared" si="14"/>
        <v>58500</v>
      </c>
      <c r="K84" s="23">
        <v>58200</v>
      </c>
    </row>
    <row r="85" spans="1:11" ht="14.1" customHeight="1">
      <c r="A85" s="21" t="s">
        <v>699</v>
      </c>
      <c r="B85" s="22">
        <f t="shared" si="0"/>
        <v>50000</v>
      </c>
      <c r="C85" s="22">
        <f t="shared" si="1"/>
        <v>48000</v>
      </c>
      <c r="D85" s="22">
        <f t="shared" si="2"/>
        <v>47300</v>
      </c>
      <c r="E85" s="23">
        <v>47000</v>
      </c>
      <c r="G85" s="98" t="s">
        <v>700</v>
      </c>
      <c r="H85" s="22">
        <f t="shared" si="12"/>
        <v>56500</v>
      </c>
      <c r="I85" s="22">
        <f t="shared" si="13"/>
        <v>54500</v>
      </c>
      <c r="J85" s="22">
        <f t="shared" si="14"/>
        <v>53800</v>
      </c>
      <c r="K85" s="23">
        <v>53500</v>
      </c>
    </row>
    <row r="86" spans="1:11" ht="14.1" customHeight="1">
      <c r="A86" s="21" t="s">
        <v>701</v>
      </c>
      <c r="B86" s="22">
        <f t="shared" si="0"/>
        <v>48000</v>
      </c>
      <c r="C86" s="22">
        <f t="shared" si="1"/>
        <v>46000</v>
      </c>
      <c r="D86" s="22">
        <f t="shared" si="2"/>
        <v>45300</v>
      </c>
      <c r="E86" s="23">
        <v>45000</v>
      </c>
      <c r="G86" s="98" t="s">
        <v>702</v>
      </c>
      <c r="H86" s="22">
        <f t="shared" si="12"/>
        <v>61200</v>
      </c>
      <c r="I86" s="22">
        <f t="shared" si="13"/>
        <v>59200</v>
      </c>
      <c r="J86" s="22">
        <f t="shared" si="14"/>
        <v>58500</v>
      </c>
      <c r="K86" s="23">
        <v>58200</v>
      </c>
    </row>
    <row r="87" spans="1:11" ht="14.1" customHeight="1">
      <c r="A87" s="21" t="s">
        <v>703</v>
      </c>
      <c r="B87" s="22">
        <f t="shared" si="0"/>
        <v>47000</v>
      </c>
      <c r="C87" s="22">
        <f t="shared" si="1"/>
        <v>45000</v>
      </c>
      <c r="D87" s="22">
        <f t="shared" si="2"/>
        <v>44300</v>
      </c>
      <c r="E87" s="23">
        <v>44000</v>
      </c>
      <c r="G87" s="98" t="s">
        <v>704</v>
      </c>
      <c r="H87" s="22">
        <f t="shared" si="12"/>
        <v>61200</v>
      </c>
      <c r="I87" s="22">
        <f t="shared" si="13"/>
        <v>59200</v>
      </c>
      <c r="J87" s="22">
        <f t="shared" si="14"/>
        <v>58500</v>
      </c>
      <c r="K87" s="23">
        <v>58200</v>
      </c>
    </row>
    <row r="88" spans="1:11" ht="19.5" customHeight="1">
      <c r="A88" s="21" t="s">
        <v>705</v>
      </c>
      <c r="B88" s="22">
        <f t="shared" si="0"/>
        <v>47000</v>
      </c>
      <c r="C88" s="22">
        <f t="shared" si="1"/>
        <v>45000</v>
      </c>
      <c r="D88" s="22">
        <f t="shared" si="2"/>
        <v>44300</v>
      </c>
      <c r="E88" s="23">
        <v>44000</v>
      </c>
      <c r="G88" s="98" t="s">
        <v>706</v>
      </c>
      <c r="H88" s="22">
        <f t="shared" si="12"/>
        <v>63900</v>
      </c>
      <c r="I88" s="22">
        <f t="shared" si="13"/>
        <v>61900</v>
      </c>
      <c r="J88" s="22">
        <f t="shared" si="14"/>
        <v>61200</v>
      </c>
      <c r="K88" s="23">
        <v>60900</v>
      </c>
    </row>
    <row r="89" spans="1:11" ht="19.5" customHeight="1">
      <c r="A89" s="21" t="s">
        <v>707</v>
      </c>
      <c r="B89" s="22">
        <f t="shared" si="0"/>
        <v>47000</v>
      </c>
      <c r="C89" s="22">
        <f t="shared" si="1"/>
        <v>45000</v>
      </c>
      <c r="D89" s="22">
        <f t="shared" si="2"/>
        <v>44300</v>
      </c>
      <c r="E89" s="23">
        <v>44000</v>
      </c>
      <c r="G89" s="98" t="s">
        <v>708</v>
      </c>
      <c r="H89" s="22">
        <f t="shared" si="12"/>
        <v>63900</v>
      </c>
      <c r="I89" s="22">
        <f t="shared" si="13"/>
        <v>61900</v>
      </c>
      <c r="J89" s="22">
        <f t="shared" si="14"/>
        <v>61200</v>
      </c>
      <c r="K89" s="23">
        <v>60900</v>
      </c>
    </row>
    <row r="90" spans="1:11" ht="19.5" customHeight="1">
      <c r="A90" s="21" t="s">
        <v>709</v>
      </c>
      <c r="B90" s="22">
        <f t="shared" si="0"/>
        <v>47000</v>
      </c>
      <c r="C90" s="22">
        <f t="shared" si="1"/>
        <v>45000</v>
      </c>
      <c r="D90" s="22">
        <f t="shared" si="2"/>
        <v>44300</v>
      </c>
      <c r="E90" s="23">
        <v>44000</v>
      </c>
      <c r="G90" s="98" t="s">
        <v>710</v>
      </c>
      <c r="H90" s="22">
        <f t="shared" si="12"/>
        <v>63900</v>
      </c>
      <c r="I90" s="22">
        <f t="shared" si="13"/>
        <v>61900</v>
      </c>
      <c r="J90" s="22">
        <f t="shared" si="14"/>
        <v>61200</v>
      </c>
      <c r="K90" s="23">
        <v>60900</v>
      </c>
    </row>
    <row r="91" spans="1:11" ht="19.5" customHeight="1">
      <c r="G91" s="98" t="s">
        <v>711</v>
      </c>
      <c r="H91" s="22">
        <f t="shared" si="12"/>
        <v>63900</v>
      </c>
      <c r="I91" s="22">
        <f t="shared" si="13"/>
        <v>61900</v>
      </c>
      <c r="J91" s="22">
        <f t="shared" si="14"/>
        <v>61200</v>
      </c>
      <c r="K91" s="23">
        <v>60900</v>
      </c>
    </row>
    <row r="92" spans="1:11" ht="19.5" customHeight="1">
      <c r="G92" s="101"/>
      <c r="H92" s="101"/>
      <c r="I92" s="101"/>
      <c r="J92" s="101"/>
      <c r="K92" s="101"/>
    </row>
    <row r="93" spans="1:11" ht="19.5" customHeight="1">
      <c r="G93" s="66"/>
      <c r="H93" s="30"/>
      <c r="I93" s="30"/>
      <c r="J93" s="30"/>
      <c r="K93" s="102"/>
    </row>
    <row r="94" spans="1:11" ht="19.5" customHeight="1">
      <c r="G94" s="66"/>
      <c r="H94" s="30"/>
      <c r="I94" s="30"/>
      <c r="J94" s="30"/>
      <c r="K94" s="102"/>
    </row>
    <row r="95" spans="1:11" ht="19.5" customHeight="1">
      <c r="G95" s="66"/>
      <c r="H95" s="30"/>
      <c r="I95" s="30"/>
      <c r="J95" s="30"/>
      <c r="K95" s="102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1">
    <mergeCell ref="G1:K1"/>
  </mergeCells>
  <pageMargins left="0.19652777777777777" right="0.19652777777777777" top="0.11805555555555555" bottom="0.11805555555555555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лист4!Excel_BuiltIn_Print_Area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2019-03-19T11:33:33Z</cp:lastPrinted>
  <dcterms:created xsi:type="dcterms:W3CDTF">2019-03-21T08:57:13Z</dcterms:created>
  <dcterms:modified xsi:type="dcterms:W3CDTF">2019-03-21T11:43:35Z</dcterms:modified>
</cp:coreProperties>
</file>